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64 COFEEEM\LGCG\"/>
    </mc:Choice>
  </mc:AlternateContent>
  <xr:revisionPtr revIDLastSave="0" documentId="8_{E70B8F77-3433-4753-BEF7-3CCDA20E43AA}" xr6:coauthVersionLast="46" xr6:coauthVersionMax="46" xr10:uidLastSave="{00000000-0000-0000-0000-000000000000}"/>
  <bookViews>
    <workbookView xWindow="-120" yWindow="-120" windowWidth="21840" windowHeight="13740" xr2:uid="{19112E5A-3B81-4C31-BBD7-626856F04AE1}"/>
  </bookViews>
  <sheets>
    <sheet name="AVANC ADMO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'AVANC ADMON'!$B$2:$K$39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14" i="1"/>
  <c r="E14" i="1"/>
  <c r="F14" i="1"/>
  <c r="G14" i="1" s="1"/>
  <c r="H14" i="1"/>
  <c r="I14" i="1"/>
  <c r="D15" i="1"/>
  <c r="G15" i="1" s="1"/>
  <c r="J15" i="1" s="1"/>
  <c r="H15" i="1"/>
  <c r="I15" i="1"/>
  <c r="I16" i="1" s="1"/>
  <c r="E16" i="1"/>
  <c r="F16" i="1"/>
  <c r="F17" i="1" s="1"/>
  <c r="H16" i="1"/>
  <c r="E17" i="1"/>
  <c r="H17" i="1"/>
  <c r="E22" i="1"/>
  <c r="E30" i="1" s="1"/>
  <c r="E32" i="1" s="1"/>
  <c r="H22" i="1"/>
  <c r="H24" i="1" s="1"/>
  <c r="H30" i="1" s="1"/>
  <c r="H32" i="1" s="1"/>
  <c r="E24" i="1"/>
  <c r="G16" i="1" l="1"/>
  <c r="G17" i="1" s="1"/>
  <c r="J14" i="1"/>
  <c r="J16" i="1" s="1"/>
  <c r="I22" i="1"/>
  <c r="I24" i="1" s="1"/>
  <c r="I30" i="1" s="1"/>
  <c r="I32" i="1" s="1"/>
  <c r="I17" i="1"/>
  <c r="F22" i="1"/>
  <c r="D16" i="1"/>
  <c r="F24" i="1" l="1"/>
  <c r="F30" i="1"/>
  <c r="F32" i="1" s="1"/>
  <c r="D17" i="1"/>
  <c r="D22" i="1"/>
  <c r="J22" i="1"/>
  <c r="J24" i="1" s="1"/>
  <c r="J30" i="1" s="1"/>
  <c r="J32" i="1" s="1"/>
  <c r="J17" i="1"/>
  <c r="G22" i="1" l="1"/>
  <c r="G24" i="1" s="1"/>
  <c r="G30" i="1" s="1"/>
  <c r="G32" i="1" s="1"/>
  <c r="D24" i="1"/>
  <c r="D30" i="1" s="1"/>
  <c r="D32" i="1" s="1"/>
</calcChain>
</file>

<file path=xl/sharedStrings.xml><?xml version="1.0" encoding="utf-8"?>
<sst xmlns="http://schemas.openxmlformats.org/spreadsheetml/2006/main" count="40" uniqueCount="22">
  <si>
    <t>APODERADO  LEGAL DEL LIQUIDADOR DE LA COFEEEM</t>
  </si>
  <si>
    <t>LIC. SERGIO GARCIA LARA</t>
  </si>
  <si>
    <t>TOTAL DEL GASTO</t>
  </si>
  <si>
    <t>Entidades Paraestatales y Fideicomisos No Empresariales y No Financieros</t>
  </si>
  <si>
    <t>Sub Ejercicio</t>
  </si>
  <si>
    <t>Pagado</t>
  </si>
  <si>
    <t>Devengado</t>
  </si>
  <si>
    <t>Modificado</t>
  </si>
  <si>
    <t>Reducción</t>
  </si>
  <si>
    <t>Ampliación</t>
  </si>
  <si>
    <t>Aprobado</t>
  </si>
  <si>
    <t>Presupuesto Egresos</t>
  </si>
  <si>
    <t xml:space="preserve">Sector Paraestatal del Gobierno Estatal </t>
  </si>
  <si>
    <t>Poder Ejecutivo</t>
  </si>
  <si>
    <t>Gobierno Estatal del</t>
  </si>
  <si>
    <t xml:space="preserve">CAPITULO 3000 SERVICIOS GENERALES </t>
  </si>
  <si>
    <t xml:space="preserve">CAPITULO 2000 MATERIALES Y SUMINISTROS </t>
  </si>
  <si>
    <t>Capitulo / Concepto</t>
  </si>
  <si>
    <t xml:space="preserve"> (Cifras en Pesos)</t>
  </si>
  <si>
    <t>CLASIFICACIÓN ADMINISTRATIVA</t>
  </si>
  <si>
    <t>ESTADO ANALITICO DEL EJERCICIO DEL PRESUPUESTO DE EGRESOS</t>
  </si>
  <si>
    <t>COMISION DE FERIAS, EXPOSICIONES Y EVENTOS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</si>
</sst>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theme="0" tint="-0.34998626667073579"/>
      <name val="Calibri"/>
      <family val="2"/>
    </font>
    <font>
      <b/>
      <sz val="12"/>
      <color theme="0" tint="-0.34998626667073579"/>
      <name val="Calibri"/>
      <family val="2"/>
    </font>
    <font>
      <b/>
      <sz val="12"/>
      <color theme="0" tint="-0.34998626667073579"/>
      <name val="Arial"/>
      <family val="2"/>
    </font>
    <font>
      <b/>
      <sz val="12"/>
      <color theme="0" tint="-0.34998626667073579"/>
      <name val="Arial Narrow"/>
      <family val="2"/>
    </font>
    <font>
      <b/>
      <sz val="12"/>
      <name val="Arial"/>
      <family val="2"/>
    </font>
    <font>
      <b/>
      <sz val="12"/>
      <color rgb="FFFF0000"/>
      <name val="Arial Narrow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0" tint="-0.499984740745262"/>
      <name val="Arial Narrow"/>
      <family val="2"/>
    </font>
    <font>
      <b/>
      <sz val="12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rgb="FF000000"/>
      <name val="Arial"/>
      <family val="2"/>
    </font>
    <font>
      <b/>
      <sz val="12"/>
      <color theme="2" tint="-0.249977111117893"/>
      <name val="Arial Narrow"/>
      <family val="2"/>
    </font>
    <font>
      <sz val="12"/>
      <name val="Calibri"/>
      <family val="2"/>
    </font>
    <font>
      <b/>
      <sz val="12"/>
      <color rgb="FF000000"/>
      <name val="Arial Narrow"/>
      <family val="2"/>
    </font>
    <font>
      <sz val="12"/>
      <color theme="2" tint="-0.249977111117893"/>
      <name val="Arial Narrow"/>
      <family val="2"/>
    </font>
    <font>
      <sz val="12"/>
      <name val="Arial Narrow"/>
      <family val="2"/>
    </font>
    <font>
      <sz val="11"/>
      <color indexed="8"/>
      <name val="Calibri"/>
      <family val="2"/>
    </font>
    <font>
      <sz val="12"/>
      <color rgb="FF000000"/>
      <name val="Calibri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color theme="0"/>
      <name val="Calibri"/>
      <family val="2"/>
    </font>
    <font>
      <sz val="11"/>
      <name val="Arial Narrow"/>
      <family val="2"/>
    </font>
    <font>
      <sz val="12"/>
      <color rgb="FFFF0000"/>
      <name val="Arial Narrow"/>
      <family val="2"/>
    </font>
    <font>
      <b/>
      <sz val="12"/>
      <color theme="0"/>
      <name val="Arial"/>
      <family val="2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</font>
    <font>
      <sz val="14"/>
      <name val="Arial Narrow"/>
      <family val="2"/>
    </font>
    <font>
      <b/>
      <u/>
      <sz val="12"/>
      <name val="Arial Narrow"/>
      <family val="2"/>
    </font>
    <font>
      <u/>
      <sz val="12"/>
      <name val="Arial Narrow"/>
      <family val="2"/>
    </font>
    <font>
      <sz val="11"/>
      <color rgb="FF000000"/>
      <name val="Calibri"/>
      <family val="2"/>
    </font>
    <font>
      <sz val="11"/>
      <color rgb="FFFF0000"/>
      <name val="Arial Narrow"/>
      <family val="2"/>
    </font>
    <font>
      <sz val="11"/>
      <name val="Calibri"/>
      <family val="2"/>
    </font>
    <font>
      <b/>
      <sz val="13"/>
      <name val="Arial"/>
      <family val="2"/>
    </font>
    <font>
      <b/>
      <sz val="11"/>
      <color rgb="FF000000"/>
      <name val="Arial Narrow"/>
      <family val="2"/>
    </font>
    <font>
      <sz val="12"/>
      <color rgb="FF000000"/>
      <name val="Arial Narrow"/>
      <family val="2"/>
    </font>
    <font>
      <b/>
      <sz val="13"/>
      <name val="Arial Narrow"/>
      <family val="2"/>
    </font>
    <font>
      <b/>
      <sz val="18"/>
      <name val="Arial Narrow"/>
      <family val="2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2" fillId="0" borderId="0" xfId="0" applyFont="1" applyAlignment="1">
      <alignment vertical="top" wrapText="1"/>
    </xf>
    <xf numFmtId="43" fontId="2" fillId="0" borderId="0" xfId="1" applyFont="1" applyFill="1" applyBorder="1"/>
    <xf numFmtId="43" fontId="3" fillId="0" borderId="0" xfId="1" applyFont="1" applyFill="1" applyBorder="1"/>
    <xf numFmtId="4" fontId="2" fillId="0" borderId="0" xfId="0" applyNumberFormat="1" applyFont="1"/>
    <xf numFmtId="0" fontId="4" fillId="0" borderId="0" xfId="0" applyFont="1"/>
    <xf numFmtId="0" fontId="5" fillId="0" borderId="0" xfId="0" applyFont="1"/>
    <xf numFmtId="4" fontId="4" fillId="0" borderId="0" xfId="0" applyNumberFormat="1" applyFont="1"/>
    <xf numFmtId="3" fontId="4" fillId="0" borderId="0" xfId="0" applyNumberFormat="1" applyFont="1"/>
    <xf numFmtId="0" fontId="4" fillId="0" borderId="0" xfId="0" applyFont="1" applyAlignment="1">
      <alignment vertical="top" wrapText="1"/>
    </xf>
    <xf numFmtId="3" fontId="6" fillId="0" borderId="0" xfId="0" applyNumberFormat="1" applyFont="1"/>
    <xf numFmtId="3" fontId="7" fillId="0" borderId="0" xfId="0" applyNumberFormat="1" applyFont="1"/>
    <xf numFmtId="3" fontId="8" fillId="0" borderId="0" xfId="0" applyNumberFormat="1" applyFont="1" applyAlignment="1">
      <alignment vertical="center"/>
    </xf>
    <xf numFmtId="3" fontId="9" fillId="0" borderId="0" xfId="0" applyNumberFormat="1" applyFont="1"/>
    <xf numFmtId="3" fontId="10" fillId="0" borderId="0" xfId="0" applyNumberFormat="1" applyFont="1" applyAlignment="1">
      <alignment vertical="center"/>
    </xf>
    <xf numFmtId="0" fontId="11" fillId="0" borderId="0" xfId="0" applyFont="1"/>
    <xf numFmtId="3" fontId="12" fillId="0" borderId="0" xfId="0" applyNumberFormat="1" applyFont="1" applyAlignment="1">
      <alignment horizontal="center"/>
    </xf>
    <xf numFmtId="3" fontId="13" fillId="0" borderId="0" xfId="0" applyNumberFormat="1" applyFont="1"/>
    <xf numFmtId="0" fontId="11" fillId="0" borderId="0" xfId="0" applyFont="1" applyAlignment="1">
      <alignment vertical="center"/>
    </xf>
    <xf numFmtId="0" fontId="14" fillId="0" borderId="0" xfId="0" applyFont="1"/>
    <xf numFmtId="3" fontId="14" fillId="0" borderId="0" xfId="0" applyNumberFormat="1" applyFont="1"/>
    <xf numFmtId="3" fontId="15" fillId="0" borderId="0" xfId="1" applyNumberFormat="1" applyFont="1" applyFill="1" applyBorder="1" applyAlignment="1"/>
    <xf numFmtId="10" fontId="14" fillId="0" borderId="0" xfId="0" applyNumberFormat="1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10" fontId="14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3" fontId="15" fillId="0" borderId="0" xfId="0" applyNumberFormat="1" applyFont="1" applyAlignment="1">
      <alignment vertical="center"/>
    </xf>
    <xf numFmtId="10" fontId="15" fillId="0" borderId="0" xfId="0" applyNumberFormat="1" applyFont="1" applyAlignment="1">
      <alignment vertical="center"/>
    </xf>
    <xf numFmtId="3" fontId="16" fillId="0" borderId="0" xfId="1" applyNumberFormat="1" applyFont="1" applyFill="1" applyBorder="1" applyAlignment="1">
      <alignment vertical="center"/>
    </xf>
    <xf numFmtId="3" fontId="17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3" fontId="21" fillId="0" borderId="0" xfId="0" applyNumberFormat="1" applyFont="1" applyAlignment="1">
      <alignment vertical="center"/>
    </xf>
    <xf numFmtId="43" fontId="21" fillId="0" borderId="0" xfId="1" applyFont="1" applyFill="1" applyBorder="1" applyAlignment="1">
      <alignment vertical="center"/>
    </xf>
    <xf numFmtId="44" fontId="14" fillId="0" borderId="0" xfId="0" applyNumberFormat="1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3" fontId="24" fillId="0" borderId="0" xfId="0" applyNumberFormat="1" applyFont="1" applyAlignment="1">
      <alignment vertical="center"/>
    </xf>
    <xf numFmtId="43" fontId="24" fillId="0" borderId="0" xfId="1" applyFont="1" applyFill="1" applyAlignment="1">
      <alignment vertical="center"/>
    </xf>
    <xf numFmtId="43" fontId="26" fillId="0" borderId="0" xfId="2" applyFont="1" applyFill="1" applyBorder="1" applyAlignment="1">
      <alignment vertical="center"/>
    </xf>
    <xf numFmtId="43" fontId="5" fillId="0" borderId="0" xfId="2" applyFont="1" applyFill="1" applyBorder="1" applyAlignment="1">
      <alignment vertical="center"/>
    </xf>
    <xf numFmtId="3" fontId="27" fillId="0" borderId="0" xfId="1" applyNumberFormat="1" applyFont="1" applyFill="1" applyBorder="1" applyAlignment="1">
      <alignment horizontal="right" vertical="center" wrapText="1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43" fontId="30" fillId="0" borderId="0" xfId="1" applyFont="1" applyFill="1" applyBorder="1"/>
    <xf numFmtId="0" fontId="13" fillId="0" borderId="0" xfId="0" applyFont="1"/>
    <xf numFmtId="43" fontId="31" fillId="0" borderId="0" xfId="2" applyFont="1" applyFill="1" applyBorder="1" applyAlignment="1">
      <alignment vertical="center"/>
    </xf>
    <xf numFmtId="0" fontId="32" fillId="0" borderId="0" xfId="0" applyFont="1" applyAlignment="1">
      <alignment horizontal="left" vertical="center" wrapText="1"/>
    </xf>
    <xf numFmtId="43" fontId="30" fillId="0" borderId="1" xfId="1" applyFont="1" applyFill="1" applyBorder="1"/>
    <xf numFmtId="0" fontId="33" fillId="0" borderId="1" xfId="0" applyFont="1" applyBorder="1"/>
    <xf numFmtId="41" fontId="27" fillId="0" borderId="2" xfId="1" applyNumberFormat="1" applyFont="1" applyFill="1" applyBorder="1" applyAlignment="1">
      <alignment horizontal="right" vertical="center" wrapText="1"/>
    </xf>
    <xf numFmtId="0" fontId="27" fillId="0" borderId="3" xfId="0" applyFont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49" fontId="34" fillId="0" borderId="0" xfId="2" applyNumberFormat="1" applyFont="1" applyFill="1" applyBorder="1" applyAlignment="1">
      <alignment vertical="center"/>
    </xf>
    <xf numFmtId="49" fontId="31" fillId="0" borderId="0" xfId="2" applyNumberFormat="1" applyFont="1" applyFill="1" applyBorder="1" applyAlignment="1">
      <alignment vertical="center"/>
    </xf>
    <xf numFmtId="41" fontId="35" fillId="0" borderId="2" xfId="1" applyNumberFormat="1" applyFont="1" applyFill="1" applyBorder="1" applyAlignment="1">
      <alignment horizontal="right" vertical="center"/>
    </xf>
    <xf numFmtId="0" fontId="35" fillId="0" borderId="3" xfId="0" applyFont="1" applyBorder="1" applyAlignment="1">
      <alignment vertical="center" wrapText="1"/>
    </xf>
    <xf numFmtId="0" fontId="24" fillId="0" borderId="4" xfId="0" applyFont="1" applyBorder="1" applyAlignment="1">
      <alignment vertical="center"/>
    </xf>
    <xf numFmtId="49" fontId="26" fillId="0" borderId="0" xfId="2" applyNumberFormat="1" applyFont="1" applyFill="1" applyBorder="1" applyAlignment="1">
      <alignment vertical="center"/>
    </xf>
    <xf numFmtId="41" fontId="35" fillId="0" borderId="5" xfId="1" applyNumberFormat="1" applyFont="1" applyFill="1" applyBorder="1" applyAlignment="1">
      <alignment horizontal="right" vertical="center"/>
    </xf>
    <xf numFmtId="0" fontId="35" fillId="0" borderId="6" xfId="0" applyFont="1" applyBorder="1" applyAlignment="1">
      <alignment vertical="center" wrapText="1"/>
    </xf>
    <xf numFmtId="0" fontId="24" fillId="0" borderId="7" xfId="0" applyFont="1" applyBorder="1" applyAlignment="1">
      <alignment vertical="center"/>
    </xf>
    <xf numFmtId="41" fontId="28" fillId="0" borderId="5" xfId="0" applyNumberFormat="1" applyFont="1" applyBorder="1" applyAlignment="1">
      <alignment horizontal="center" vertical="center"/>
    </xf>
    <xf numFmtId="41" fontId="28" fillId="0" borderId="5" xfId="2" applyNumberFormat="1" applyFont="1" applyFill="1" applyBorder="1" applyAlignment="1">
      <alignment horizontal="center" vertical="center"/>
    </xf>
    <xf numFmtId="41" fontId="36" fillId="0" borderId="5" xfId="2" applyNumberFormat="1" applyFont="1" applyFill="1" applyBorder="1" applyAlignment="1">
      <alignment horizontal="center" vertical="center"/>
    </xf>
    <xf numFmtId="41" fontId="37" fillId="0" borderId="5" xfId="2" applyNumberFormat="1" applyFont="1" applyFill="1" applyBorder="1" applyAlignment="1">
      <alignment horizontal="center" vertical="center"/>
    </xf>
    <xf numFmtId="49" fontId="28" fillId="0" borderId="6" xfId="0" applyNumberFormat="1" applyFont="1" applyBorder="1" applyAlignment="1">
      <alignment horizontal="center" vertical="center" wrapText="1"/>
    </xf>
    <xf numFmtId="0" fontId="28" fillId="0" borderId="7" xfId="0" applyFont="1" applyBorder="1" applyAlignment="1">
      <alignment vertical="center"/>
    </xf>
    <xf numFmtId="49" fontId="26" fillId="0" borderId="0" xfId="2" applyNumberFormat="1" applyFont="1" applyFill="1" applyBorder="1"/>
    <xf numFmtId="49" fontId="31" fillId="0" borderId="0" xfId="2" applyNumberFormat="1" applyFont="1" applyFill="1" applyBorder="1"/>
    <xf numFmtId="41" fontId="28" fillId="0" borderId="8" xfId="0" applyNumberFormat="1" applyFont="1" applyBorder="1" applyAlignment="1">
      <alignment horizontal="center" vertical="center"/>
    </xf>
    <xf numFmtId="41" fontId="28" fillId="0" borderId="8" xfId="2" applyNumberFormat="1" applyFont="1" applyFill="1" applyBorder="1" applyAlignment="1">
      <alignment horizontal="center" vertical="center"/>
    </xf>
    <xf numFmtId="41" fontId="36" fillId="0" borderId="8" xfId="2" applyNumberFormat="1" applyFont="1" applyFill="1" applyBorder="1" applyAlignment="1">
      <alignment horizontal="center" vertical="center"/>
    </xf>
    <xf numFmtId="41" fontId="37" fillId="0" borderId="8" xfId="2" applyNumberFormat="1" applyFont="1" applyFill="1" applyBorder="1" applyAlignment="1">
      <alignment horizontal="center" vertical="center"/>
    </xf>
    <xf numFmtId="49" fontId="28" fillId="0" borderId="6" xfId="0" applyNumberFormat="1" applyFont="1" applyBorder="1" applyAlignment="1">
      <alignment horizontal="center" vertical="top" wrapText="1"/>
    </xf>
    <xf numFmtId="49" fontId="28" fillId="0" borderId="7" xfId="0" applyNumberFormat="1" applyFont="1" applyBorder="1" applyAlignment="1">
      <alignment horizontal="left" vertical="top"/>
    </xf>
    <xf numFmtId="49" fontId="38" fillId="0" borderId="0" xfId="2" applyNumberFormat="1" applyFont="1" applyFill="1" applyBorder="1"/>
    <xf numFmtId="49" fontId="39" fillId="0" borderId="0" xfId="2" applyNumberFormat="1" applyFont="1" applyFill="1" applyBorder="1" applyAlignment="1">
      <alignment horizontal="center"/>
    </xf>
    <xf numFmtId="41" fontId="27" fillId="2" borderId="9" xfId="2" applyNumberFormat="1" applyFont="1" applyFill="1" applyBorder="1" applyAlignment="1">
      <alignment horizontal="center" vertical="center"/>
    </xf>
    <xf numFmtId="49" fontId="27" fillId="2" borderId="3" xfId="2" applyNumberFormat="1" applyFont="1" applyFill="1" applyBorder="1" applyAlignment="1">
      <alignment horizontal="center" vertical="center"/>
    </xf>
    <xf numFmtId="49" fontId="27" fillId="2" borderId="4" xfId="2" applyNumberFormat="1" applyFont="1" applyFill="1" applyBorder="1" applyAlignment="1">
      <alignment horizontal="center" vertical="center"/>
    </xf>
    <xf numFmtId="43" fontId="38" fillId="0" borderId="0" xfId="2" applyFont="1" applyFill="1" applyBorder="1"/>
    <xf numFmtId="43" fontId="39" fillId="0" borderId="0" xfId="2" applyFont="1" applyFill="1" applyBorder="1"/>
    <xf numFmtId="41" fontId="27" fillId="2" borderId="9" xfId="2" applyNumberFormat="1" applyFont="1" applyFill="1" applyBorder="1" applyAlignment="1">
      <alignment horizontal="center" vertical="center"/>
    </xf>
    <xf numFmtId="49" fontId="27" fillId="2" borderId="10" xfId="2" applyNumberFormat="1" applyFont="1" applyFill="1" applyBorder="1" applyAlignment="1">
      <alignment horizontal="center" vertical="center"/>
    </xf>
    <xf numFmtId="49" fontId="27" fillId="2" borderId="11" xfId="2" applyNumberFormat="1" applyFont="1" applyFill="1" applyBorder="1" applyAlignment="1">
      <alignment horizontal="center" vertical="center"/>
    </xf>
    <xf numFmtId="43" fontId="29" fillId="0" borderId="0" xfId="1" applyFont="1" applyFill="1" applyBorder="1" applyAlignment="1">
      <alignment vertical="center"/>
    </xf>
    <xf numFmtId="43" fontId="18" fillId="0" borderId="0" xfId="1" applyFont="1" applyFill="1" applyBorder="1" applyAlignment="1">
      <alignment vertical="center"/>
    </xf>
    <xf numFmtId="41" fontId="17" fillId="0" borderId="0" xfId="1" applyNumberFormat="1" applyFont="1" applyFill="1" applyBorder="1" applyAlignment="1">
      <alignment vertical="center"/>
    </xf>
    <xf numFmtId="41" fontId="17" fillId="0" borderId="0" xfId="1" applyNumberFormat="1" applyFont="1" applyFill="1" applyBorder="1" applyAlignment="1">
      <alignment horizontal="right" vertical="center"/>
    </xf>
    <xf numFmtId="41" fontId="18" fillId="0" borderId="0" xfId="1" applyNumberFormat="1" applyFont="1" applyFill="1" applyBorder="1" applyAlignment="1">
      <alignment horizontal="right" vertical="center"/>
    </xf>
    <xf numFmtId="43" fontId="17" fillId="0" borderId="0" xfId="1" applyFont="1" applyFill="1" applyBorder="1" applyAlignment="1">
      <alignment horizontal="left" vertical="center" wrapText="1"/>
    </xf>
    <xf numFmtId="43" fontId="17" fillId="0" borderId="0" xfId="1" applyFont="1" applyFill="1" applyBorder="1" applyAlignment="1">
      <alignment horizontal="left" vertical="center"/>
    </xf>
    <xf numFmtId="49" fontId="27" fillId="2" borderId="4" xfId="2" applyNumberFormat="1" applyFont="1" applyFill="1" applyBorder="1" applyAlignment="1">
      <alignment vertical="center"/>
    </xf>
    <xf numFmtId="49" fontId="27" fillId="2" borderId="11" xfId="2" applyNumberFormat="1" applyFont="1" applyFill="1" applyBorder="1" applyAlignment="1">
      <alignment vertical="center"/>
    </xf>
    <xf numFmtId="43" fontId="21" fillId="0" borderId="0" xfId="2" applyFont="1" applyFill="1" applyBorder="1" applyAlignment="1">
      <alignment vertical="center"/>
    </xf>
    <xf numFmtId="3" fontId="21" fillId="0" borderId="0" xfId="2" applyNumberFormat="1" applyFont="1" applyFill="1" applyBorder="1" applyAlignment="1">
      <alignment vertical="center"/>
    </xf>
    <xf numFmtId="164" fontId="10" fillId="0" borderId="0" xfId="1" applyNumberFormat="1" applyFont="1" applyFill="1" applyBorder="1" applyAlignment="1">
      <alignment vertical="center" wrapText="1"/>
    </xf>
    <xf numFmtId="49" fontId="5" fillId="0" borderId="0" xfId="2" applyNumberFormat="1" applyFont="1" applyFill="1" applyBorder="1" applyAlignment="1">
      <alignment vertical="center"/>
    </xf>
    <xf numFmtId="2" fontId="21" fillId="0" borderId="0" xfId="2" applyNumberFormat="1" applyFont="1" applyFill="1" applyBorder="1" applyAlignment="1">
      <alignment vertical="center"/>
    </xf>
    <xf numFmtId="49" fontId="21" fillId="0" borderId="0" xfId="2" applyNumberFormat="1" applyFont="1" applyFill="1" applyBorder="1" applyAlignment="1">
      <alignment vertical="center"/>
    </xf>
    <xf numFmtId="41" fontId="35" fillId="3" borderId="5" xfId="1" applyNumberFormat="1" applyFont="1" applyFill="1" applyBorder="1" applyAlignment="1">
      <alignment horizontal="right" vertical="center"/>
    </xf>
    <xf numFmtId="41" fontId="35" fillId="3" borderId="6" xfId="1" applyNumberFormat="1" applyFont="1" applyFill="1" applyBorder="1" applyAlignment="1">
      <alignment horizontal="right" vertical="center"/>
    </xf>
    <xf numFmtId="0" fontId="24" fillId="3" borderId="6" xfId="0" applyFont="1" applyFill="1" applyBorder="1" applyAlignment="1">
      <alignment vertical="center" wrapText="1"/>
    </xf>
    <xf numFmtId="164" fontId="35" fillId="3" borderId="5" xfId="1" applyNumberFormat="1" applyFont="1" applyFill="1" applyBorder="1" applyAlignment="1">
      <alignment horizontal="right" vertical="center"/>
    </xf>
    <xf numFmtId="164" fontId="35" fillId="3" borderId="6" xfId="1" applyNumberFormat="1" applyFont="1" applyFill="1" applyBorder="1" applyAlignment="1">
      <alignment horizontal="right" vertical="center"/>
    </xf>
    <xf numFmtId="49" fontId="28" fillId="0" borderId="5" xfId="0" applyNumberFormat="1" applyFont="1" applyBorder="1" applyAlignment="1">
      <alignment horizontal="center" vertical="center"/>
    </xf>
    <xf numFmtId="49" fontId="28" fillId="0" borderId="5" xfId="2" applyNumberFormat="1" applyFont="1" applyFill="1" applyBorder="1" applyAlignment="1">
      <alignment horizontal="center" vertical="center"/>
    </xf>
    <xf numFmtId="49" fontId="36" fillId="0" borderId="5" xfId="2" applyNumberFormat="1" applyFont="1" applyFill="1" applyBorder="1" applyAlignment="1">
      <alignment horizontal="center" vertical="center"/>
    </xf>
    <xf numFmtId="3" fontId="37" fillId="0" borderId="5" xfId="2" applyNumberFormat="1" applyFont="1" applyFill="1" applyBorder="1" applyAlignment="1">
      <alignment horizontal="center" vertical="center"/>
    </xf>
    <xf numFmtId="49" fontId="36" fillId="0" borderId="6" xfId="2" applyNumberFormat="1" applyFont="1" applyFill="1" applyBorder="1" applyAlignment="1">
      <alignment horizontal="center" vertical="center"/>
    </xf>
    <xf numFmtId="49" fontId="5" fillId="0" borderId="0" xfId="2" applyNumberFormat="1" applyFont="1" applyFill="1" applyBorder="1"/>
    <xf numFmtId="49" fontId="21" fillId="0" borderId="0" xfId="2" applyNumberFormat="1" applyFont="1" applyFill="1" applyBorder="1"/>
    <xf numFmtId="49" fontId="28" fillId="0" borderId="8" xfId="0" applyNumberFormat="1" applyFont="1" applyBorder="1" applyAlignment="1">
      <alignment horizontal="center" vertical="center"/>
    </xf>
    <xf numFmtId="49" fontId="28" fillId="0" borderId="8" xfId="2" applyNumberFormat="1" applyFont="1" applyFill="1" applyBorder="1" applyAlignment="1">
      <alignment horizontal="center" vertical="center"/>
    </xf>
    <xf numFmtId="49" fontId="36" fillId="0" borderId="8" xfId="2" applyNumberFormat="1" applyFont="1" applyFill="1" applyBorder="1" applyAlignment="1">
      <alignment horizontal="center" vertical="center"/>
    </xf>
    <xf numFmtId="3" fontId="37" fillId="0" borderId="8" xfId="2" applyNumberFormat="1" applyFont="1" applyFill="1" applyBorder="1" applyAlignment="1">
      <alignment horizontal="center" vertical="center"/>
    </xf>
    <xf numFmtId="49" fontId="36" fillId="0" borderId="10" xfId="2" applyNumberFormat="1" applyFont="1" applyFill="1" applyBorder="1" applyAlignment="1">
      <alignment horizontal="center" vertical="center"/>
    </xf>
    <xf numFmtId="49" fontId="28" fillId="0" borderId="10" xfId="0" applyNumberFormat="1" applyFont="1" applyBorder="1" applyAlignment="1">
      <alignment horizontal="center" vertical="top" wrapText="1"/>
    </xf>
    <xf numFmtId="49" fontId="28" fillId="0" borderId="11" xfId="0" applyNumberFormat="1" applyFont="1" applyBorder="1" applyAlignment="1">
      <alignment horizontal="left" vertical="top"/>
    </xf>
    <xf numFmtId="49" fontId="3" fillId="0" borderId="0" xfId="2" applyNumberFormat="1" applyFont="1" applyFill="1" applyBorder="1"/>
    <xf numFmtId="49" fontId="40" fillId="0" borderId="0" xfId="2" applyNumberFormat="1" applyFont="1" applyFill="1" applyBorder="1"/>
    <xf numFmtId="49" fontId="41" fillId="0" borderId="0" xfId="0" applyNumberFormat="1" applyFont="1" applyAlignment="1">
      <alignment horizontal="center" vertical="center"/>
    </xf>
    <xf numFmtId="49" fontId="27" fillId="2" borderId="9" xfId="2" applyNumberFormat="1" applyFont="1" applyFill="1" applyBorder="1" applyAlignment="1">
      <alignment horizontal="center" vertical="center"/>
    </xf>
    <xf numFmtId="43" fontId="3" fillId="0" borderId="0" xfId="2" applyFont="1" applyFill="1" applyBorder="1"/>
    <xf numFmtId="43" fontId="10" fillId="0" borderId="0" xfId="2" applyFont="1" applyFill="1" applyBorder="1" applyAlignment="1">
      <alignment horizontal="center" vertical="top"/>
    </xf>
    <xf numFmtId="49" fontId="27" fillId="2" borderId="9" xfId="2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3" fontId="42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43" fontId="38" fillId="0" borderId="0" xfId="2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39" fillId="0" borderId="0" xfId="0" applyFont="1"/>
    <xf numFmtId="0" fontId="44" fillId="0" borderId="0" xfId="0" applyFont="1" applyAlignment="1">
      <alignment horizontal="center" wrapText="1"/>
    </xf>
    <xf numFmtId="3" fontId="44" fillId="0" borderId="0" xfId="0" applyNumberFormat="1" applyFont="1" applyAlignment="1">
      <alignment horizontal="center" wrapText="1"/>
    </xf>
    <xf numFmtId="0" fontId="44" fillId="0" borderId="0" xfId="0" applyFont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6" fillId="0" borderId="0" xfId="0" applyFont="1"/>
    <xf numFmtId="3" fontId="46" fillId="0" borderId="0" xfId="0" applyNumberFormat="1" applyFont="1"/>
    <xf numFmtId="0" fontId="46" fillId="0" borderId="0" xfId="0" applyFont="1" applyAlignment="1">
      <alignment vertical="top" wrapText="1"/>
    </xf>
  </cellXfs>
  <cellStyles count="3">
    <cellStyle name="Millares" xfId="1" builtinId="3"/>
    <cellStyle name="Millares 3 3 2" xfId="2" xr:uid="{2A4FB6CB-B6F5-40F8-967C-DF6ADC8EAB6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361950</xdr:colOff>
      <xdr:row>2</xdr:row>
      <xdr:rowOff>0</xdr:rowOff>
    </xdr:from>
    <xdr:ext cx="1012372" cy="718457"/>
    <xdr:pic>
      <xdr:nvPicPr>
        <xdr:cNvPr id="2" name="Picture 3">
          <a:extLst>
            <a:ext uri="{FF2B5EF4-FFF2-40B4-BE49-F238E27FC236}">
              <a16:creationId xmlns:a16="http://schemas.microsoft.com/office/drawing/2014/main" id="{43C59185-FDBC-475D-BB75-24991343F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381000"/>
          <a:ext cx="1012372" cy="7184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122464</xdr:colOff>
      <xdr:row>2</xdr:row>
      <xdr:rowOff>1</xdr:rowOff>
    </xdr:from>
    <xdr:ext cx="1211036" cy="709424"/>
    <xdr:pic>
      <xdr:nvPicPr>
        <xdr:cNvPr id="3" name="9 Imagen">
          <a:extLst>
            <a:ext uri="{FF2B5EF4-FFF2-40B4-BE49-F238E27FC236}">
              <a16:creationId xmlns:a16="http://schemas.microsoft.com/office/drawing/2014/main" id="{608B8132-53DA-4D3F-AFE7-A799DCFE8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6" t="14215" r="7332" b="12376"/>
        <a:stretch>
          <a:fillRect/>
        </a:stretch>
      </xdr:blipFill>
      <xdr:spPr bwMode="auto">
        <a:xfrm>
          <a:off x="884464" y="381001"/>
          <a:ext cx="1211036" cy="709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IFINANCIA\7%20EDOS.FINANC.SIFINANCIA\18%20E.F.%20SIFINANCIA%202018\E.F.%20SIFINANCIA%2005%202018\05%20E%20F%20SIFINANCIA%202018%20clas%20adm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AEPE_CO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AEPE_PC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OFEEEM%20EDOS%20FINANCIEROS%20DIC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 PRESUP"/>
      <sheetName val="AVANC FUNC"/>
      <sheetName val="AVANC ADMON"/>
      <sheetName val="AVANC PROGRAM"/>
      <sheetName val="EDO.DEUDA"/>
      <sheetName val="ESTADO DE ACTIVIDADES"/>
      <sheetName val="CONCI PRES ING "/>
      <sheetName val="8-5"/>
      <sheetName val="AVANC R.P."/>
      <sheetName val="AVANC SFA"/>
      <sheetName val="PRES EGRESOS SFA+RP"/>
      <sheetName val="CARAT"/>
      <sheetName val="INDICE"/>
      <sheetName val="INDICE FZAS"/>
      <sheetName val="SITUACION FINANCIERA T"/>
      <sheetName val="FLUJO EFECTIVO "/>
      <sheetName val="CAMBIOS SIT.FRA. 2017-DIC16"/>
      <sheetName val="EDO.ACTIVO"/>
      <sheetName val="NOTAS PASIVOS"/>
      <sheetName val="HDA. PUB "/>
      <sheetName val="ING FUENT F PRES"/>
      <sheetName val="CONCIL INGR"/>
      <sheetName val="AVANC OBJET"/>
      <sheetName val="CONCIL EGR"/>
      <sheetName val="AVANC ECON"/>
      <sheetName val="M ADQUIS RP"/>
      <sheetName val="M ADQUIS SFA "/>
      <sheetName val="RAZ FIN"/>
      <sheetName val="ORIG. Y APLIC. COMPARAT"/>
      <sheetName val="NOTAS"/>
      <sheetName val="OFIC"/>
      <sheetName val="SITUAC FINAN COMP"/>
      <sheetName val="EDO ACTIV COMP"/>
      <sheetName val="AUX AVANC"/>
      <sheetName val="BAL ENE A CIERR"/>
      <sheetName val="BAL NIV8"/>
      <sheetName val="nota ingre "/>
      <sheetName val="TRANSPAR-notas"/>
      <sheetName val="AVANC R.P. (CMJ)"/>
      <sheetName val="DEPPS"/>
      <sheetName val="PRES AUTOR"/>
      <sheetName val="CUADERNILLO EDO RES"/>
      <sheetName val="CUAD AVANC SFA"/>
      <sheetName val="BALANZ PSECCI T 5NV"/>
      <sheetName val="INDICA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8">
          <cell r="L18">
            <v>10554045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97">
          <cell r="G97">
            <v>12000</v>
          </cell>
          <cell r="H97">
            <v>12000</v>
          </cell>
          <cell r="J97">
            <v>1446245</v>
          </cell>
        </row>
      </sheetData>
      <sheetData sheetId="22" refreshError="1">
        <row r="52">
          <cell r="G52">
            <v>-1894838</v>
          </cell>
          <cell r="H52">
            <v>-1894838</v>
          </cell>
          <cell r="J52">
            <v>9107800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 OBJETO DEL GTO"/>
    </sheetNames>
    <sheetDataSet>
      <sheetData sheetId="0">
        <row r="15">
          <cell r="D15">
            <v>0</v>
          </cell>
        </row>
        <row r="19">
          <cell r="D19">
            <v>0</v>
          </cell>
        </row>
        <row r="22">
          <cell r="D22">
            <v>0</v>
          </cell>
        </row>
        <row r="23">
          <cell r="F23">
            <v>0</v>
          </cell>
          <cell r="G23">
            <v>0</v>
          </cell>
        </row>
        <row r="36">
          <cell r="F36">
            <v>0</v>
          </cell>
          <cell r="G36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</sheetNames>
    <sheetDataSet>
      <sheetData sheetId="0">
        <row r="13">
          <cell r="D13">
            <v>0</v>
          </cell>
        </row>
        <row r="14">
          <cell r="D14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"/>
      <sheetName val="ORIGEN 19 - 18"/>
      <sheetName val="ENDEUDAMIENTO"/>
      <sheetName val="INTERESES"/>
      <sheetName val="POSTURA FISCAL"/>
      <sheetName val="FLUJO DE FONDOS"/>
      <sheetName val="AVANC PROGRAM"/>
      <sheetName val="PROGRAMAS DE INVERSION"/>
      <sheetName val="INDICADORES "/>
      <sheetName val="CONCIL EGRESOS"/>
      <sheetName val="RELACION DE CTAS"/>
      <sheetName val="RELACION DE BIENES"/>
      <sheetName val="AVANCE PRESUP"/>
      <sheetName val="FECH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A4" t="str">
            <v>DEL 1o. DE ENERO AL 31 DE DICIEMBRE DE 2020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ABA79-912D-45F1-BC9F-0C7A58BD9E26}">
  <sheetPr>
    <pageSetUpPr fitToPage="1"/>
  </sheetPr>
  <dimension ref="A2:IV166"/>
  <sheetViews>
    <sheetView tabSelected="1" zoomScale="70" zoomScaleNormal="70" workbookViewId="0">
      <selection activeCell="D44" sqref="D44"/>
    </sheetView>
  </sheetViews>
  <sheetFormatPr baseColWidth="10" defaultRowHeight="15" x14ac:dyDescent="0.25"/>
  <cols>
    <col min="1" max="1" width="7" style="1" customWidth="1"/>
    <col min="2" max="2" width="9.85546875" style="1" customWidth="1"/>
    <col min="3" max="3" width="52.140625" style="4" customWidth="1"/>
    <col min="4" max="4" width="22.5703125" style="1" customWidth="1"/>
    <col min="5" max="5" width="21.28515625" style="3" customWidth="1"/>
    <col min="6" max="6" width="20.140625" style="3" bestFit="1" customWidth="1"/>
    <col min="7" max="7" width="21.85546875" style="1" customWidth="1"/>
    <col min="8" max="9" width="21.28515625" style="1" bestFit="1" customWidth="1"/>
    <col min="10" max="10" width="21.42578125" style="1" bestFit="1" customWidth="1"/>
    <col min="11" max="11" width="0.7109375" style="2" customWidth="1"/>
    <col min="12" max="12" width="2.42578125" style="1" customWidth="1"/>
    <col min="13" max="13" width="11.42578125" style="1" customWidth="1"/>
    <col min="14" max="14" width="12.5703125" style="1" customWidth="1"/>
    <col min="15" max="17" width="11.42578125" style="2" customWidth="1"/>
    <col min="18" max="121" width="11.42578125" style="1" customWidth="1"/>
    <col min="122" max="122" width="15.140625" style="1" customWidth="1"/>
    <col min="123" max="123" width="60.42578125" style="1" customWidth="1"/>
    <col min="124" max="126" width="19.85546875" style="1" customWidth="1"/>
    <col min="127" max="127" width="23.5703125" style="1" customWidth="1"/>
    <col min="128" max="128" width="20.140625" style="1" customWidth="1"/>
    <col min="129" max="129" width="18.7109375" style="1" customWidth="1"/>
    <col min="130" max="130" width="14.140625" style="1" customWidth="1"/>
    <col min="131" max="131" width="11.5703125" style="1" bestFit="1" customWidth="1"/>
    <col min="132" max="186" width="11.42578125" style="1"/>
    <col min="187" max="187" width="2.7109375" style="1" customWidth="1"/>
    <col min="188" max="188" width="9.85546875" style="1" customWidth="1"/>
    <col min="189" max="189" width="54.140625" style="1" customWidth="1"/>
    <col min="190" max="190" width="15.7109375" style="1" customWidth="1"/>
    <col min="191" max="191" width="13.7109375" style="1" customWidth="1"/>
    <col min="192" max="192" width="15.140625" style="1" customWidth="1"/>
    <col min="193" max="193" width="14.7109375" style="1" customWidth="1"/>
    <col min="194" max="194" width="17.42578125" style="1" customWidth="1"/>
    <col min="195" max="195" width="15.140625" style="1" customWidth="1"/>
    <col min="196" max="196" width="11.85546875" style="1" customWidth="1"/>
    <col min="197" max="197" width="3.85546875" style="1" customWidth="1"/>
    <col min="198" max="198" width="19.5703125" style="1" customWidth="1"/>
    <col min="199" max="199" width="17.140625" style="1" customWidth="1"/>
    <col min="200" max="200" width="17.28515625" style="1" customWidth="1"/>
    <col min="201" max="201" width="19.140625" style="1" customWidth="1"/>
    <col min="202" max="202" width="17.7109375" style="1" customWidth="1"/>
    <col min="203" max="203" width="14.5703125" style="1" bestFit="1" customWidth="1"/>
    <col min="204" max="204" width="14.140625" style="1" customWidth="1"/>
    <col min="205" max="205" width="13.28515625" style="1" customWidth="1"/>
    <col min="206" max="206" width="14.42578125" style="1" customWidth="1"/>
    <col min="207" max="207" width="16.7109375" style="1" customWidth="1"/>
    <col min="208" max="208" width="16" style="1" customWidth="1"/>
    <col min="209" max="209" width="16.140625" style="1" customWidth="1"/>
    <col min="210" max="211" width="14.28515625" style="1" customWidth="1"/>
    <col min="212" max="212" width="13.85546875" style="1" customWidth="1"/>
    <col min="213" max="213" width="13.5703125" style="1" customWidth="1"/>
    <col min="214" max="214" width="13.85546875" style="1" customWidth="1"/>
    <col min="215" max="216" width="16.140625" style="1" customWidth="1"/>
    <col min="217" max="217" width="11.5703125" style="1" customWidth="1"/>
    <col min="218" max="218" width="5.28515625" style="1" customWidth="1"/>
    <col min="219" max="219" width="18.140625" style="1" customWidth="1"/>
    <col min="220" max="220" width="16.85546875" style="1" customWidth="1"/>
    <col min="221" max="256" width="11.42578125" style="1"/>
    <col min="257" max="257" width="7" style="1" customWidth="1"/>
    <col min="258" max="258" width="9.85546875" style="1" customWidth="1"/>
    <col min="259" max="259" width="52.140625" style="1" customWidth="1"/>
    <col min="260" max="260" width="22.5703125" style="1" customWidth="1"/>
    <col min="261" max="261" width="21.28515625" style="1" customWidth="1"/>
    <col min="262" max="262" width="20.140625" style="1" bestFit="1" customWidth="1"/>
    <col min="263" max="263" width="21.85546875" style="1" customWidth="1"/>
    <col min="264" max="265" width="21.28515625" style="1" bestFit="1" customWidth="1"/>
    <col min="266" max="266" width="21.42578125" style="1" bestFit="1" customWidth="1"/>
    <col min="267" max="267" width="0.7109375" style="1" customWidth="1"/>
    <col min="268" max="268" width="2.42578125" style="1" customWidth="1"/>
    <col min="269" max="269" width="11.42578125" style="1" customWidth="1"/>
    <col min="270" max="270" width="12.5703125" style="1" customWidth="1"/>
    <col min="271" max="377" width="11.42578125" style="1" customWidth="1"/>
    <col min="378" max="378" width="15.140625" style="1" customWidth="1"/>
    <col min="379" max="379" width="60.42578125" style="1" customWidth="1"/>
    <col min="380" max="382" width="19.85546875" style="1" customWidth="1"/>
    <col min="383" max="383" width="23.5703125" style="1" customWidth="1"/>
    <col min="384" max="384" width="20.140625" style="1" customWidth="1"/>
    <col min="385" max="385" width="18.7109375" style="1" customWidth="1"/>
    <col min="386" max="386" width="14.140625" style="1" customWidth="1"/>
    <col min="387" max="387" width="11.5703125" style="1" bestFit="1" customWidth="1"/>
    <col min="388" max="442" width="11.42578125" style="1"/>
    <col min="443" max="443" width="2.7109375" style="1" customWidth="1"/>
    <col min="444" max="444" width="9.85546875" style="1" customWidth="1"/>
    <col min="445" max="445" width="54.140625" style="1" customWidth="1"/>
    <col min="446" max="446" width="15.7109375" style="1" customWidth="1"/>
    <col min="447" max="447" width="13.7109375" style="1" customWidth="1"/>
    <col min="448" max="448" width="15.140625" style="1" customWidth="1"/>
    <col min="449" max="449" width="14.7109375" style="1" customWidth="1"/>
    <col min="450" max="450" width="17.42578125" style="1" customWidth="1"/>
    <col min="451" max="451" width="15.140625" style="1" customWidth="1"/>
    <col min="452" max="452" width="11.85546875" style="1" customWidth="1"/>
    <col min="453" max="453" width="3.85546875" style="1" customWidth="1"/>
    <col min="454" max="454" width="19.5703125" style="1" customWidth="1"/>
    <col min="455" max="455" width="17.140625" style="1" customWidth="1"/>
    <col min="456" max="456" width="17.28515625" style="1" customWidth="1"/>
    <col min="457" max="457" width="19.140625" style="1" customWidth="1"/>
    <col min="458" max="458" width="17.7109375" style="1" customWidth="1"/>
    <col min="459" max="459" width="14.5703125" style="1" bestFit="1" customWidth="1"/>
    <col min="460" max="460" width="14.140625" style="1" customWidth="1"/>
    <col min="461" max="461" width="13.28515625" style="1" customWidth="1"/>
    <col min="462" max="462" width="14.42578125" style="1" customWidth="1"/>
    <col min="463" max="463" width="16.7109375" style="1" customWidth="1"/>
    <col min="464" max="464" width="16" style="1" customWidth="1"/>
    <col min="465" max="465" width="16.140625" style="1" customWidth="1"/>
    <col min="466" max="467" width="14.28515625" style="1" customWidth="1"/>
    <col min="468" max="468" width="13.85546875" style="1" customWidth="1"/>
    <col min="469" max="469" width="13.5703125" style="1" customWidth="1"/>
    <col min="470" max="470" width="13.85546875" style="1" customWidth="1"/>
    <col min="471" max="472" width="16.140625" style="1" customWidth="1"/>
    <col min="473" max="473" width="11.5703125" style="1" customWidth="1"/>
    <col min="474" max="474" width="5.28515625" style="1" customWidth="1"/>
    <col min="475" max="475" width="18.140625" style="1" customWidth="1"/>
    <col min="476" max="476" width="16.85546875" style="1" customWidth="1"/>
    <col min="477" max="512" width="11.42578125" style="1"/>
    <col min="513" max="513" width="7" style="1" customWidth="1"/>
    <col min="514" max="514" width="9.85546875" style="1" customWidth="1"/>
    <col min="515" max="515" width="52.140625" style="1" customWidth="1"/>
    <col min="516" max="516" width="22.5703125" style="1" customWidth="1"/>
    <col min="517" max="517" width="21.28515625" style="1" customWidth="1"/>
    <col min="518" max="518" width="20.140625" style="1" bestFit="1" customWidth="1"/>
    <col min="519" max="519" width="21.85546875" style="1" customWidth="1"/>
    <col min="520" max="521" width="21.28515625" style="1" bestFit="1" customWidth="1"/>
    <col min="522" max="522" width="21.42578125" style="1" bestFit="1" customWidth="1"/>
    <col min="523" max="523" width="0.7109375" style="1" customWidth="1"/>
    <col min="524" max="524" width="2.42578125" style="1" customWidth="1"/>
    <col min="525" max="525" width="11.42578125" style="1" customWidth="1"/>
    <col min="526" max="526" width="12.5703125" style="1" customWidth="1"/>
    <col min="527" max="633" width="11.42578125" style="1" customWidth="1"/>
    <col min="634" max="634" width="15.140625" style="1" customWidth="1"/>
    <col min="635" max="635" width="60.42578125" style="1" customWidth="1"/>
    <col min="636" max="638" width="19.85546875" style="1" customWidth="1"/>
    <col min="639" max="639" width="23.5703125" style="1" customWidth="1"/>
    <col min="640" max="640" width="20.140625" style="1" customWidth="1"/>
    <col min="641" max="641" width="18.7109375" style="1" customWidth="1"/>
    <col min="642" max="642" width="14.140625" style="1" customWidth="1"/>
    <col min="643" max="643" width="11.5703125" style="1" bestFit="1" customWidth="1"/>
    <col min="644" max="698" width="11.42578125" style="1"/>
    <col min="699" max="699" width="2.7109375" style="1" customWidth="1"/>
    <col min="700" max="700" width="9.85546875" style="1" customWidth="1"/>
    <col min="701" max="701" width="54.140625" style="1" customWidth="1"/>
    <col min="702" max="702" width="15.7109375" style="1" customWidth="1"/>
    <col min="703" max="703" width="13.7109375" style="1" customWidth="1"/>
    <col min="704" max="704" width="15.140625" style="1" customWidth="1"/>
    <col min="705" max="705" width="14.7109375" style="1" customWidth="1"/>
    <col min="706" max="706" width="17.42578125" style="1" customWidth="1"/>
    <col min="707" max="707" width="15.140625" style="1" customWidth="1"/>
    <col min="708" max="708" width="11.85546875" style="1" customWidth="1"/>
    <col min="709" max="709" width="3.85546875" style="1" customWidth="1"/>
    <col min="710" max="710" width="19.5703125" style="1" customWidth="1"/>
    <col min="711" max="711" width="17.140625" style="1" customWidth="1"/>
    <col min="712" max="712" width="17.28515625" style="1" customWidth="1"/>
    <col min="713" max="713" width="19.140625" style="1" customWidth="1"/>
    <col min="714" max="714" width="17.7109375" style="1" customWidth="1"/>
    <col min="715" max="715" width="14.5703125" style="1" bestFit="1" customWidth="1"/>
    <col min="716" max="716" width="14.140625" style="1" customWidth="1"/>
    <col min="717" max="717" width="13.28515625" style="1" customWidth="1"/>
    <col min="718" max="718" width="14.42578125" style="1" customWidth="1"/>
    <col min="719" max="719" width="16.7109375" style="1" customWidth="1"/>
    <col min="720" max="720" width="16" style="1" customWidth="1"/>
    <col min="721" max="721" width="16.140625" style="1" customWidth="1"/>
    <col min="722" max="723" width="14.28515625" style="1" customWidth="1"/>
    <col min="724" max="724" width="13.85546875" style="1" customWidth="1"/>
    <col min="725" max="725" width="13.5703125" style="1" customWidth="1"/>
    <col min="726" max="726" width="13.85546875" style="1" customWidth="1"/>
    <col min="727" max="728" width="16.140625" style="1" customWidth="1"/>
    <col min="729" max="729" width="11.5703125" style="1" customWidth="1"/>
    <col min="730" max="730" width="5.28515625" style="1" customWidth="1"/>
    <col min="731" max="731" width="18.140625" style="1" customWidth="1"/>
    <col min="732" max="732" width="16.85546875" style="1" customWidth="1"/>
    <col min="733" max="768" width="11.42578125" style="1"/>
    <col min="769" max="769" width="7" style="1" customWidth="1"/>
    <col min="770" max="770" width="9.85546875" style="1" customWidth="1"/>
    <col min="771" max="771" width="52.140625" style="1" customWidth="1"/>
    <col min="772" max="772" width="22.5703125" style="1" customWidth="1"/>
    <col min="773" max="773" width="21.28515625" style="1" customWidth="1"/>
    <col min="774" max="774" width="20.140625" style="1" bestFit="1" customWidth="1"/>
    <col min="775" max="775" width="21.85546875" style="1" customWidth="1"/>
    <col min="776" max="777" width="21.28515625" style="1" bestFit="1" customWidth="1"/>
    <col min="778" max="778" width="21.42578125" style="1" bestFit="1" customWidth="1"/>
    <col min="779" max="779" width="0.7109375" style="1" customWidth="1"/>
    <col min="780" max="780" width="2.42578125" style="1" customWidth="1"/>
    <col min="781" max="781" width="11.42578125" style="1" customWidth="1"/>
    <col min="782" max="782" width="12.5703125" style="1" customWidth="1"/>
    <col min="783" max="889" width="11.42578125" style="1" customWidth="1"/>
    <col min="890" max="890" width="15.140625" style="1" customWidth="1"/>
    <col min="891" max="891" width="60.42578125" style="1" customWidth="1"/>
    <col min="892" max="894" width="19.85546875" style="1" customWidth="1"/>
    <col min="895" max="895" width="23.5703125" style="1" customWidth="1"/>
    <col min="896" max="896" width="20.140625" style="1" customWidth="1"/>
    <col min="897" max="897" width="18.7109375" style="1" customWidth="1"/>
    <col min="898" max="898" width="14.140625" style="1" customWidth="1"/>
    <col min="899" max="899" width="11.5703125" style="1" bestFit="1" customWidth="1"/>
    <col min="900" max="954" width="11.42578125" style="1"/>
    <col min="955" max="955" width="2.7109375" style="1" customWidth="1"/>
    <col min="956" max="956" width="9.85546875" style="1" customWidth="1"/>
    <col min="957" max="957" width="54.140625" style="1" customWidth="1"/>
    <col min="958" max="958" width="15.7109375" style="1" customWidth="1"/>
    <col min="959" max="959" width="13.7109375" style="1" customWidth="1"/>
    <col min="960" max="960" width="15.140625" style="1" customWidth="1"/>
    <col min="961" max="961" width="14.7109375" style="1" customWidth="1"/>
    <col min="962" max="962" width="17.42578125" style="1" customWidth="1"/>
    <col min="963" max="963" width="15.140625" style="1" customWidth="1"/>
    <col min="964" max="964" width="11.85546875" style="1" customWidth="1"/>
    <col min="965" max="965" width="3.85546875" style="1" customWidth="1"/>
    <col min="966" max="966" width="19.5703125" style="1" customWidth="1"/>
    <col min="967" max="967" width="17.140625" style="1" customWidth="1"/>
    <col min="968" max="968" width="17.28515625" style="1" customWidth="1"/>
    <col min="969" max="969" width="19.140625" style="1" customWidth="1"/>
    <col min="970" max="970" width="17.7109375" style="1" customWidth="1"/>
    <col min="971" max="971" width="14.5703125" style="1" bestFit="1" customWidth="1"/>
    <col min="972" max="972" width="14.140625" style="1" customWidth="1"/>
    <col min="973" max="973" width="13.28515625" style="1" customWidth="1"/>
    <col min="974" max="974" width="14.42578125" style="1" customWidth="1"/>
    <col min="975" max="975" width="16.7109375" style="1" customWidth="1"/>
    <col min="976" max="976" width="16" style="1" customWidth="1"/>
    <col min="977" max="977" width="16.140625" style="1" customWidth="1"/>
    <col min="978" max="979" width="14.28515625" style="1" customWidth="1"/>
    <col min="980" max="980" width="13.85546875" style="1" customWidth="1"/>
    <col min="981" max="981" width="13.5703125" style="1" customWidth="1"/>
    <col min="982" max="982" width="13.85546875" style="1" customWidth="1"/>
    <col min="983" max="984" width="16.140625" style="1" customWidth="1"/>
    <col min="985" max="985" width="11.5703125" style="1" customWidth="1"/>
    <col min="986" max="986" width="5.28515625" style="1" customWidth="1"/>
    <col min="987" max="987" width="18.140625" style="1" customWidth="1"/>
    <col min="988" max="988" width="16.85546875" style="1" customWidth="1"/>
    <col min="989" max="1024" width="11.42578125" style="1"/>
    <col min="1025" max="1025" width="7" style="1" customWidth="1"/>
    <col min="1026" max="1026" width="9.85546875" style="1" customWidth="1"/>
    <col min="1027" max="1027" width="52.140625" style="1" customWidth="1"/>
    <col min="1028" max="1028" width="22.5703125" style="1" customWidth="1"/>
    <col min="1029" max="1029" width="21.28515625" style="1" customWidth="1"/>
    <col min="1030" max="1030" width="20.140625" style="1" bestFit="1" customWidth="1"/>
    <col min="1031" max="1031" width="21.85546875" style="1" customWidth="1"/>
    <col min="1032" max="1033" width="21.28515625" style="1" bestFit="1" customWidth="1"/>
    <col min="1034" max="1034" width="21.42578125" style="1" bestFit="1" customWidth="1"/>
    <col min="1035" max="1035" width="0.7109375" style="1" customWidth="1"/>
    <col min="1036" max="1036" width="2.42578125" style="1" customWidth="1"/>
    <col min="1037" max="1037" width="11.42578125" style="1" customWidth="1"/>
    <col min="1038" max="1038" width="12.5703125" style="1" customWidth="1"/>
    <col min="1039" max="1145" width="11.42578125" style="1" customWidth="1"/>
    <col min="1146" max="1146" width="15.140625" style="1" customWidth="1"/>
    <col min="1147" max="1147" width="60.42578125" style="1" customWidth="1"/>
    <col min="1148" max="1150" width="19.85546875" style="1" customWidth="1"/>
    <col min="1151" max="1151" width="23.5703125" style="1" customWidth="1"/>
    <col min="1152" max="1152" width="20.140625" style="1" customWidth="1"/>
    <col min="1153" max="1153" width="18.7109375" style="1" customWidth="1"/>
    <col min="1154" max="1154" width="14.140625" style="1" customWidth="1"/>
    <col min="1155" max="1155" width="11.5703125" style="1" bestFit="1" customWidth="1"/>
    <col min="1156" max="1210" width="11.42578125" style="1"/>
    <col min="1211" max="1211" width="2.7109375" style="1" customWidth="1"/>
    <col min="1212" max="1212" width="9.85546875" style="1" customWidth="1"/>
    <col min="1213" max="1213" width="54.140625" style="1" customWidth="1"/>
    <col min="1214" max="1214" width="15.7109375" style="1" customWidth="1"/>
    <col min="1215" max="1215" width="13.7109375" style="1" customWidth="1"/>
    <col min="1216" max="1216" width="15.140625" style="1" customWidth="1"/>
    <col min="1217" max="1217" width="14.7109375" style="1" customWidth="1"/>
    <col min="1218" max="1218" width="17.42578125" style="1" customWidth="1"/>
    <col min="1219" max="1219" width="15.140625" style="1" customWidth="1"/>
    <col min="1220" max="1220" width="11.85546875" style="1" customWidth="1"/>
    <col min="1221" max="1221" width="3.85546875" style="1" customWidth="1"/>
    <col min="1222" max="1222" width="19.5703125" style="1" customWidth="1"/>
    <col min="1223" max="1223" width="17.140625" style="1" customWidth="1"/>
    <col min="1224" max="1224" width="17.28515625" style="1" customWidth="1"/>
    <col min="1225" max="1225" width="19.140625" style="1" customWidth="1"/>
    <col min="1226" max="1226" width="17.7109375" style="1" customWidth="1"/>
    <col min="1227" max="1227" width="14.5703125" style="1" bestFit="1" customWidth="1"/>
    <col min="1228" max="1228" width="14.140625" style="1" customWidth="1"/>
    <col min="1229" max="1229" width="13.28515625" style="1" customWidth="1"/>
    <col min="1230" max="1230" width="14.42578125" style="1" customWidth="1"/>
    <col min="1231" max="1231" width="16.7109375" style="1" customWidth="1"/>
    <col min="1232" max="1232" width="16" style="1" customWidth="1"/>
    <col min="1233" max="1233" width="16.140625" style="1" customWidth="1"/>
    <col min="1234" max="1235" width="14.28515625" style="1" customWidth="1"/>
    <col min="1236" max="1236" width="13.85546875" style="1" customWidth="1"/>
    <col min="1237" max="1237" width="13.5703125" style="1" customWidth="1"/>
    <col min="1238" max="1238" width="13.85546875" style="1" customWidth="1"/>
    <col min="1239" max="1240" width="16.140625" style="1" customWidth="1"/>
    <col min="1241" max="1241" width="11.5703125" style="1" customWidth="1"/>
    <col min="1242" max="1242" width="5.28515625" style="1" customWidth="1"/>
    <col min="1243" max="1243" width="18.140625" style="1" customWidth="1"/>
    <col min="1244" max="1244" width="16.85546875" style="1" customWidth="1"/>
    <col min="1245" max="1280" width="11.42578125" style="1"/>
    <col min="1281" max="1281" width="7" style="1" customWidth="1"/>
    <col min="1282" max="1282" width="9.85546875" style="1" customWidth="1"/>
    <col min="1283" max="1283" width="52.140625" style="1" customWidth="1"/>
    <col min="1284" max="1284" width="22.5703125" style="1" customWidth="1"/>
    <col min="1285" max="1285" width="21.28515625" style="1" customWidth="1"/>
    <col min="1286" max="1286" width="20.140625" style="1" bestFit="1" customWidth="1"/>
    <col min="1287" max="1287" width="21.85546875" style="1" customWidth="1"/>
    <col min="1288" max="1289" width="21.28515625" style="1" bestFit="1" customWidth="1"/>
    <col min="1290" max="1290" width="21.42578125" style="1" bestFit="1" customWidth="1"/>
    <col min="1291" max="1291" width="0.7109375" style="1" customWidth="1"/>
    <col min="1292" max="1292" width="2.42578125" style="1" customWidth="1"/>
    <col min="1293" max="1293" width="11.42578125" style="1" customWidth="1"/>
    <col min="1294" max="1294" width="12.5703125" style="1" customWidth="1"/>
    <col min="1295" max="1401" width="11.42578125" style="1" customWidth="1"/>
    <col min="1402" max="1402" width="15.140625" style="1" customWidth="1"/>
    <col min="1403" max="1403" width="60.42578125" style="1" customWidth="1"/>
    <col min="1404" max="1406" width="19.85546875" style="1" customWidth="1"/>
    <col min="1407" max="1407" width="23.5703125" style="1" customWidth="1"/>
    <col min="1408" max="1408" width="20.140625" style="1" customWidth="1"/>
    <col min="1409" max="1409" width="18.7109375" style="1" customWidth="1"/>
    <col min="1410" max="1410" width="14.140625" style="1" customWidth="1"/>
    <col min="1411" max="1411" width="11.5703125" style="1" bestFit="1" customWidth="1"/>
    <col min="1412" max="1466" width="11.42578125" style="1"/>
    <col min="1467" max="1467" width="2.7109375" style="1" customWidth="1"/>
    <col min="1468" max="1468" width="9.85546875" style="1" customWidth="1"/>
    <col min="1469" max="1469" width="54.140625" style="1" customWidth="1"/>
    <col min="1470" max="1470" width="15.7109375" style="1" customWidth="1"/>
    <col min="1471" max="1471" width="13.7109375" style="1" customWidth="1"/>
    <col min="1472" max="1472" width="15.140625" style="1" customWidth="1"/>
    <col min="1473" max="1473" width="14.7109375" style="1" customWidth="1"/>
    <col min="1474" max="1474" width="17.42578125" style="1" customWidth="1"/>
    <col min="1475" max="1475" width="15.140625" style="1" customWidth="1"/>
    <col min="1476" max="1476" width="11.85546875" style="1" customWidth="1"/>
    <col min="1477" max="1477" width="3.85546875" style="1" customWidth="1"/>
    <col min="1478" max="1478" width="19.5703125" style="1" customWidth="1"/>
    <col min="1479" max="1479" width="17.140625" style="1" customWidth="1"/>
    <col min="1480" max="1480" width="17.28515625" style="1" customWidth="1"/>
    <col min="1481" max="1481" width="19.140625" style="1" customWidth="1"/>
    <col min="1482" max="1482" width="17.7109375" style="1" customWidth="1"/>
    <col min="1483" max="1483" width="14.5703125" style="1" bestFit="1" customWidth="1"/>
    <col min="1484" max="1484" width="14.140625" style="1" customWidth="1"/>
    <col min="1485" max="1485" width="13.28515625" style="1" customWidth="1"/>
    <col min="1486" max="1486" width="14.42578125" style="1" customWidth="1"/>
    <col min="1487" max="1487" width="16.7109375" style="1" customWidth="1"/>
    <col min="1488" max="1488" width="16" style="1" customWidth="1"/>
    <col min="1489" max="1489" width="16.140625" style="1" customWidth="1"/>
    <col min="1490" max="1491" width="14.28515625" style="1" customWidth="1"/>
    <col min="1492" max="1492" width="13.85546875" style="1" customWidth="1"/>
    <col min="1493" max="1493" width="13.5703125" style="1" customWidth="1"/>
    <col min="1494" max="1494" width="13.85546875" style="1" customWidth="1"/>
    <col min="1495" max="1496" width="16.140625" style="1" customWidth="1"/>
    <col min="1497" max="1497" width="11.5703125" style="1" customWidth="1"/>
    <col min="1498" max="1498" width="5.28515625" style="1" customWidth="1"/>
    <col min="1499" max="1499" width="18.140625" style="1" customWidth="1"/>
    <col min="1500" max="1500" width="16.85546875" style="1" customWidth="1"/>
    <col min="1501" max="1536" width="11.42578125" style="1"/>
    <col min="1537" max="1537" width="7" style="1" customWidth="1"/>
    <col min="1538" max="1538" width="9.85546875" style="1" customWidth="1"/>
    <col min="1539" max="1539" width="52.140625" style="1" customWidth="1"/>
    <col min="1540" max="1540" width="22.5703125" style="1" customWidth="1"/>
    <col min="1541" max="1541" width="21.28515625" style="1" customWidth="1"/>
    <col min="1542" max="1542" width="20.140625" style="1" bestFit="1" customWidth="1"/>
    <col min="1543" max="1543" width="21.85546875" style="1" customWidth="1"/>
    <col min="1544" max="1545" width="21.28515625" style="1" bestFit="1" customWidth="1"/>
    <col min="1546" max="1546" width="21.42578125" style="1" bestFit="1" customWidth="1"/>
    <col min="1547" max="1547" width="0.7109375" style="1" customWidth="1"/>
    <col min="1548" max="1548" width="2.42578125" style="1" customWidth="1"/>
    <col min="1549" max="1549" width="11.42578125" style="1" customWidth="1"/>
    <col min="1550" max="1550" width="12.5703125" style="1" customWidth="1"/>
    <col min="1551" max="1657" width="11.42578125" style="1" customWidth="1"/>
    <col min="1658" max="1658" width="15.140625" style="1" customWidth="1"/>
    <col min="1659" max="1659" width="60.42578125" style="1" customWidth="1"/>
    <col min="1660" max="1662" width="19.85546875" style="1" customWidth="1"/>
    <col min="1663" max="1663" width="23.5703125" style="1" customWidth="1"/>
    <col min="1664" max="1664" width="20.140625" style="1" customWidth="1"/>
    <col min="1665" max="1665" width="18.7109375" style="1" customWidth="1"/>
    <col min="1666" max="1666" width="14.140625" style="1" customWidth="1"/>
    <col min="1667" max="1667" width="11.5703125" style="1" bestFit="1" customWidth="1"/>
    <col min="1668" max="1722" width="11.42578125" style="1"/>
    <col min="1723" max="1723" width="2.7109375" style="1" customWidth="1"/>
    <col min="1724" max="1724" width="9.85546875" style="1" customWidth="1"/>
    <col min="1725" max="1725" width="54.140625" style="1" customWidth="1"/>
    <col min="1726" max="1726" width="15.7109375" style="1" customWidth="1"/>
    <col min="1727" max="1727" width="13.7109375" style="1" customWidth="1"/>
    <col min="1728" max="1728" width="15.140625" style="1" customWidth="1"/>
    <col min="1729" max="1729" width="14.7109375" style="1" customWidth="1"/>
    <col min="1730" max="1730" width="17.42578125" style="1" customWidth="1"/>
    <col min="1731" max="1731" width="15.140625" style="1" customWidth="1"/>
    <col min="1732" max="1732" width="11.85546875" style="1" customWidth="1"/>
    <col min="1733" max="1733" width="3.85546875" style="1" customWidth="1"/>
    <col min="1734" max="1734" width="19.5703125" style="1" customWidth="1"/>
    <col min="1735" max="1735" width="17.140625" style="1" customWidth="1"/>
    <col min="1736" max="1736" width="17.28515625" style="1" customWidth="1"/>
    <col min="1737" max="1737" width="19.140625" style="1" customWidth="1"/>
    <col min="1738" max="1738" width="17.7109375" style="1" customWidth="1"/>
    <col min="1739" max="1739" width="14.5703125" style="1" bestFit="1" customWidth="1"/>
    <col min="1740" max="1740" width="14.140625" style="1" customWidth="1"/>
    <col min="1741" max="1741" width="13.28515625" style="1" customWidth="1"/>
    <col min="1742" max="1742" width="14.42578125" style="1" customWidth="1"/>
    <col min="1743" max="1743" width="16.7109375" style="1" customWidth="1"/>
    <col min="1744" max="1744" width="16" style="1" customWidth="1"/>
    <col min="1745" max="1745" width="16.140625" style="1" customWidth="1"/>
    <col min="1746" max="1747" width="14.28515625" style="1" customWidth="1"/>
    <col min="1748" max="1748" width="13.85546875" style="1" customWidth="1"/>
    <col min="1749" max="1749" width="13.5703125" style="1" customWidth="1"/>
    <col min="1750" max="1750" width="13.85546875" style="1" customWidth="1"/>
    <col min="1751" max="1752" width="16.140625" style="1" customWidth="1"/>
    <col min="1753" max="1753" width="11.5703125" style="1" customWidth="1"/>
    <col min="1754" max="1754" width="5.28515625" style="1" customWidth="1"/>
    <col min="1755" max="1755" width="18.140625" style="1" customWidth="1"/>
    <col min="1756" max="1756" width="16.85546875" style="1" customWidth="1"/>
    <col min="1757" max="1792" width="11.42578125" style="1"/>
    <col min="1793" max="1793" width="7" style="1" customWidth="1"/>
    <col min="1794" max="1794" width="9.85546875" style="1" customWidth="1"/>
    <col min="1795" max="1795" width="52.140625" style="1" customWidth="1"/>
    <col min="1796" max="1796" width="22.5703125" style="1" customWidth="1"/>
    <col min="1797" max="1797" width="21.28515625" style="1" customWidth="1"/>
    <col min="1798" max="1798" width="20.140625" style="1" bestFit="1" customWidth="1"/>
    <col min="1799" max="1799" width="21.85546875" style="1" customWidth="1"/>
    <col min="1800" max="1801" width="21.28515625" style="1" bestFit="1" customWidth="1"/>
    <col min="1802" max="1802" width="21.42578125" style="1" bestFit="1" customWidth="1"/>
    <col min="1803" max="1803" width="0.7109375" style="1" customWidth="1"/>
    <col min="1804" max="1804" width="2.42578125" style="1" customWidth="1"/>
    <col min="1805" max="1805" width="11.42578125" style="1" customWidth="1"/>
    <col min="1806" max="1806" width="12.5703125" style="1" customWidth="1"/>
    <col min="1807" max="1913" width="11.42578125" style="1" customWidth="1"/>
    <col min="1914" max="1914" width="15.140625" style="1" customWidth="1"/>
    <col min="1915" max="1915" width="60.42578125" style="1" customWidth="1"/>
    <col min="1916" max="1918" width="19.85546875" style="1" customWidth="1"/>
    <col min="1919" max="1919" width="23.5703125" style="1" customWidth="1"/>
    <col min="1920" max="1920" width="20.140625" style="1" customWidth="1"/>
    <col min="1921" max="1921" width="18.7109375" style="1" customWidth="1"/>
    <col min="1922" max="1922" width="14.140625" style="1" customWidth="1"/>
    <col min="1923" max="1923" width="11.5703125" style="1" bestFit="1" customWidth="1"/>
    <col min="1924" max="1978" width="11.42578125" style="1"/>
    <col min="1979" max="1979" width="2.7109375" style="1" customWidth="1"/>
    <col min="1980" max="1980" width="9.85546875" style="1" customWidth="1"/>
    <col min="1981" max="1981" width="54.140625" style="1" customWidth="1"/>
    <col min="1982" max="1982" width="15.7109375" style="1" customWidth="1"/>
    <col min="1983" max="1983" width="13.7109375" style="1" customWidth="1"/>
    <col min="1984" max="1984" width="15.140625" style="1" customWidth="1"/>
    <col min="1985" max="1985" width="14.7109375" style="1" customWidth="1"/>
    <col min="1986" max="1986" width="17.42578125" style="1" customWidth="1"/>
    <col min="1987" max="1987" width="15.140625" style="1" customWidth="1"/>
    <col min="1988" max="1988" width="11.85546875" style="1" customWidth="1"/>
    <col min="1989" max="1989" width="3.85546875" style="1" customWidth="1"/>
    <col min="1990" max="1990" width="19.5703125" style="1" customWidth="1"/>
    <col min="1991" max="1991" width="17.140625" style="1" customWidth="1"/>
    <col min="1992" max="1992" width="17.28515625" style="1" customWidth="1"/>
    <col min="1993" max="1993" width="19.140625" style="1" customWidth="1"/>
    <col min="1994" max="1994" width="17.7109375" style="1" customWidth="1"/>
    <col min="1995" max="1995" width="14.5703125" style="1" bestFit="1" customWidth="1"/>
    <col min="1996" max="1996" width="14.140625" style="1" customWidth="1"/>
    <col min="1997" max="1997" width="13.28515625" style="1" customWidth="1"/>
    <col min="1998" max="1998" width="14.42578125" style="1" customWidth="1"/>
    <col min="1999" max="1999" width="16.7109375" style="1" customWidth="1"/>
    <col min="2000" max="2000" width="16" style="1" customWidth="1"/>
    <col min="2001" max="2001" width="16.140625" style="1" customWidth="1"/>
    <col min="2002" max="2003" width="14.28515625" style="1" customWidth="1"/>
    <col min="2004" max="2004" width="13.85546875" style="1" customWidth="1"/>
    <col min="2005" max="2005" width="13.5703125" style="1" customWidth="1"/>
    <col min="2006" max="2006" width="13.85546875" style="1" customWidth="1"/>
    <col min="2007" max="2008" width="16.140625" style="1" customWidth="1"/>
    <col min="2009" max="2009" width="11.5703125" style="1" customWidth="1"/>
    <col min="2010" max="2010" width="5.28515625" style="1" customWidth="1"/>
    <col min="2011" max="2011" width="18.140625" style="1" customWidth="1"/>
    <col min="2012" max="2012" width="16.85546875" style="1" customWidth="1"/>
    <col min="2013" max="2048" width="11.42578125" style="1"/>
    <col min="2049" max="2049" width="7" style="1" customWidth="1"/>
    <col min="2050" max="2050" width="9.85546875" style="1" customWidth="1"/>
    <col min="2051" max="2051" width="52.140625" style="1" customWidth="1"/>
    <col min="2052" max="2052" width="22.5703125" style="1" customWidth="1"/>
    <col min="2053" max="2053" width="21.28515625" style="1" customWidth="1"/>
    <col min="2054" max="2054" width="20.140625" style="1" bestFit="1" customWidth="1"/>
    <col min="2055" max="2055" width="21.85546875" style="1" customWidth="1"/>
    <col min="2056" max="2057" width="21.28515625" style="1" bestFit="1" customWidth="1"/>
    <col min="2058" max="2058" width="21.42578125" style="1" bestFit="1" customWidth="1"/>
    <col min="2059" max="2059" width="0.7109375" style="1" customWidth="1"/>
    <col min="2060" max="2060" width="2.42578125" style="1" customWidth="1"/>
    <col min="2061" max="2061" width="11.42578125" style="1" customWidth="1"/>
    <col min="2062" max="2062" width="12.5703125" style="1" customWidth="1"/>
    <col min="2063" max="2169" width="11.42578125" style="1" customWidth="1"/>
    <col min="2170" max="2170" width="15.140625" style="1" customWidth="1"/>
    <col min="2171" max="2171" width="60.42578125" style="1" customWidth="1"/>
    <col min="2172" max="2174" width="19.85546875" style="1" customWidth="1"/>
    <col min="2175" max="2175" width="23.5703125" style="1" customWidth="1"/>
    <col min="2176" max="2176" width="20.140625" style="1" customWidth="1"/>
    <col min="2177" max="2177" width="18.7109375" style="1" customWidth="1"/>
    <col min="2178" max="2178" width="14.140625" style="1" customWidth="1"/>
    <col min="2179" max="2179" width="11.5703125" style="1" bestFit="1" customWidth="1"/>
    <col min="2180" max="2234" width="11.42578125" style="1"/>
    <col min="2235" max="2235" width="2.7109375" style="1" customWidth="1"/>
    <col min="2236" max="2236" width="9.85546875" style="1" customWidth="1"/>
    <col min="2237" max="2237" width="54.140625" style="1" customWidth="1"/>
    <col min="2238" max="2238" width="15.7109375" style="1" customWidth="1"/>
    <col min="2239" max="2239" width="13.7109375" style="1" customWidth="1"/>
    <col min="2240" max="2240" width="15.140625" style="1" customWidth="1"/>
    <col min="2241" max="2241" width="14.7109375" style="1" customWidth="1"/>
    <col min="2242" max="2242" width="17.42578125" style="1" customWidth="1"/>
    <col min="2243" max="2243" width="15.140625" style="1" customWidth="1"/>
    <col min="2244" max="2244" width="11.85546875" style="1" customWidth="1"/>
    <col min="2245" max="2245" width="3.85546875" style="1" customWidth="1"/>
    <col min="2246" max="2246" width="19.5703125" style="1" customWidth="1"/>
    <col min="2247" max="2247" width="17.140625" style="1" customWidth="1"/>
    <col min="2248" max="2248" width="17.28515625" style="1" customWidth="1"/>
    <col min="2249" max="2249" width="19.140625" style="1" customWidth="1"/>
    <col min="2250" max="2250" width="17.7109375" style="1" customWidth="1"/>
    <col min="2251" max="2251" width="14.5703125" style="1" bestFit="1" customWidth="1"/>
    <col min="2252" max="2252" width="14.140625" style="1" customWidth="1"/>
    <col min="2253" max="2253" width="13.28515625" style="1" customWidth="1"/>
    <col min="2254" max="2254" width="14.42578125" style="1" customWidth="1"/>
    <col min="2255" max="2255" width="16.7109375" style="1" customWidth="1"/>
    <col min="2256" max="2256" width="16" style="1" customWidth="1"/>
    <col min="2257" max="2257" width="16.140625" style="1" customWidth="1"/>
    <col min="2258" max="2259" width="14.28515625" style="1" customWidth="1"/>
    <col min="2260" max="2260" width="13.85546875" style="1" customWidth="1"/>
    <col min="2261" max="2261" width="13.5703125" style="1" customWidth="1"/>
    <col min="2262" max="2262" width="13.85546875" style="1" customWidth="1"/>
    <col min="2263" max="2264" width="16.140625" style="1" customWidth="1"/>
    <col min="2265" max="2265" width="11.5703125" style="1" customWidth="1"/>
    <col min="2266" max="2266" width="5.28515625" style="1" customWidth="1"/>
    <col min="2267" max="2267" width="18.140625" style="1" customWidth="1"/>
    <col min="2268" max="2268" width="16.85546875" style="1" customWidth="1"/>
    <col min="2269" max="2304" width="11.42578125" style="1"/>
    <col min="2305" max="2305" width="7" style="1" customWidth="1"/>
    <col min="2306" max="2306" width="9.85546875" style="1" customWidth="1"/>
    <col min="2307" max="2307" width="52.140625" style="1" customWidth="1"/>
    <col min="2308" max="2308" width="22.5703125" style="1" customWidth="1"/>
    <col min="2309" max="2309" width="21.28515625" style="1" customWidth="1"/>
    <col min="2310" max="2310" width="20.140625" style="1" bestFit="1" customWidth="1"/>
    <col min="2311" max="2311" width="21.85546875" style="1" customWidth="1"/>
    <col min="2312" max="2313" width="21.28515625" style="1" bestFit="1" customWidth="1"/>
    <col min="2314" max="2314" width="21.42578125" style="1" bestFit="1" customWidth="1"/>
    <col min="2315" max="2315" width="0.7109375" style="1" customWidth="1"/>
    <col min="2316" max="2316" width="2.42578125" style="1" customWidth="1"/>
    <col min="2317" max="2317" width="11.42578125" style="1" customWidth="1"/>
    <col min="2318" max="2318" width="12.5703125" style="1" customWidth="1"/>
    <col min="2319" max="2425" width="11.42578125" style="1" customWidth="1"/>
    <col min="2426" max="2426" width="15.140625" style="1" customWidth="1"/>
    <col min="2427" max="2427" width="60.42578125" style="1" customWidth="1"/>
    <col min="2428" max="2430" width="19.85546875" style="1" customWidth="1"/>
    <col min="2431" max="2431" width="23.5703125" style="1" customWidth="1"/>
    <col min="2432" max="2432" width="20.140625" style="1" customWidth="1"/>
    <col min="2433" max="2433" width="18.7109375" style="1" customWidth="1"/>
    <col min="2434" max="2434" width="14.140625" style="1" customWidth="1"/>
    <col min="2435" max="2435" width="11.5703125" style="1" bestFit="1" customWidth="1"/>
    <col min="2436" max="2490" width="11.42578125" style="1"/>
    <col min="2491" max="2491" width="2.7109375" style="1" customWidth="1"/>
    <col min="2492" max="2492" width="9.85546875" style="1" customWidth="1"/>
    <col min="2493" max="2493" width="54.140625" style="1" customWidth="1"/>
    <col min="2494" max="2494" width="15.7109375" style="1" customWidth="1"/>
    <col min="2495" max="2495" width="13.7109375" style="1" customWidth="1"/>
    <col min="2496" max="2496" width="15.140625" style="1" customWidth="1"/>
    <col min="2497" max="2497" width="14.7109375" style="1" customWidth="1"/>
    <col min="2498" max="2498" width="17.42578125" style="1" customWidth="1"/>
    <col min="2499" max="2499" width="15.140625" style="1" customWidth="1"/>
    <col min="2500" max="2500" width="11.85546875" style="1" customWidth="1"/>
    <col min="2501" max="2501" width="3.85546875" style="1" customWidth="1"/>
    <col min="2502" max="2502" width="19.5703125" style="1" customWidth="1"/>
    <col min="2503" max="2503" width="17.140625" style="1" customWidth="1"/>
    <col min="2504" max="2504" width="17.28515625" style="1" customWidth="1"/>
    <col min="2505" max="2505" width="19.140625" style="1" customWidth="1"/>
    <col min="2506" max="2506" width="17.7109375" style="1" customWidth="1"/>
    <col min="2507" max="2507" width="14.5703125" style="1" bestFit="1" customWidth="1"/>
    <col min="2508" max="2508" width="14.140625" style="1" customWidth="1"/>
    <col min="2509" max="2509" width="13.28515625" style="1" customWidth="1"/>
    <col min="2510" max="2510" width="14.42578125" style="1" customWidth="1"/>
    <col min="2511" max="2511" width="16.7109375" style="1" customWidth="1"/>
    <col min="2512" max="2512" width="16" style="1" customWidth="1"/>
    <col min="2513" max="2513" width="16.140625" style="1" customWidth="1"/>
    <col min="2514" max="2515" width="14.28515625" style="1" customWidth="1"/>
    <col min="2516" max="2516" width="13.85546875" style="1" customWidth="1"/>
    <col min="2517" max="2517" width="13.5703125" style="1" customWidth="1"/>
    <col min="2518" max="2518" width="13.85546875" style="1" customWidth="1"/>
    <col min="2519" max="2520" width="16.140625" style="1" customWidth="1"/>
    <col min="2521" max="2521" width="11.5703125" style="1" customWidth="1"/>
    <col min="2522" max="2522" width="5.28515625" style="1" customWidth="1"/>
    <col min="2523" max="2523" width="18.140625" style="1" customWidth="1"/>
    <col min="2524" max="2524" width="16.85546875" style="1" customWidth="1"/>
    <col min="2525" max="2560" width="11.42578125" style="1"/>
    <col min="2561" max="2561" width="7" style="1" customWidth="1"/>
    <col min="2562" max="2562" width="9.85546875" style="1" customWidth="1"/>
    <col min="2563" max="2563" width="52.140625" style="1" customWidth="1"/>
    <col min="2564" max="2564" width="22.5703125" style="1" customWidth="1"/>
    <col min="2565" max="2565" width="21.28515625" style="1" customWidth="1"/>
    <col min="2566" max="2566" width="20.140625" style="1" bestFit="1" customWidth="1"/>
    <col min="2567" max="2567" width="21.85546875" style="1" customWidth="1"/>
    <col min="2568" max="2569" width="21.28515625" style="1" bestFit="1" customWidth="1"/>
    <col min="2570" max="2570" width="21.42578125" style="1" bestFit="1" customWidth="1"/>
    <col min="2571" max="2571" width="0.7109375" style="1" customWidth="1"/>
    <col min="2572" max="2572" width="2.42578125" style="1" customWidth="1"/>
    <col min="2573" max="2573" width="11.42578125" style="1" customWidth="1"/>
    <col min="2574" max="2574" width="12.5703125" style="1" customWidth="1"/>
    <col min="2575" max="2681" width="11.42578125" style="1" customWidth="1"/>
    <col min="2682" max="2682" width="15.140625" style="1" customWidth="1"/>
    <col min="2683" max="2683" width="60.42578125" style="1" customWidth="1"/>
    <col min="2684" max="2686" width="19.85546875" style="1" customWidth="1"/>
    <col min="2687" max="2687" width="23.5703125" style="1" customWidth="1"/>
    <col min="2688" max="2688" width="20.140625" style="1" customWidth="1"/>
    <col min="2689" max="2689" width="18.7109375" style="1" customWidth="1"/>
    <col min="2690" max="2690" width="14.140625" style="1" customWidth="1"/>
    <col min="2691" max="2691" width="11.5703125" style="1" bestFit="1" customWidth="1"/>
    <col min="2692" max="2746" width="11.42578125" style="1"/>
    <col min="2747" max="2747" width="2.7109375" style="1" customWidth="1"/>
    <col min="2748" max="2748" width="9.85546875" style="1" customWidth="1"/>
    <col min="2749" max="2749" width="54.140625" style="1" customWidth="1"/>
    <col min="2750" max="2750" width="15.7109375" style="1" customWidth="1"/>
    <col min="2751" max="2751" width="13.7109375" style="1" customWidth="1"/>
    <col min="2752" max="2752" width="15.140625" style="1" customWidth="1"/>
    <col min="2753" max="2753" width="14.7109375" style="1" customWidth="1"/>
    <col min="2754" max="2754" width="17.42578125" style="1" customWidth="1"/>
    <col min="2755" max="2755" width="15.140625" style="1" customWidth="1"/>
    <col min="2756" max="2756" width="11.85546875" style="1" customWidth="1"/>
    <col min="2757" max="2757" width="3.85546875" style="1" customWidth="1"/>
    <col min="2758" max="2758" width="19.5703125" style="1" customWidth="1"/>
    <col min="2759" max="2759" width="17.140625" style="1" customWidth="1"/>
    <col min="2760" max="2760" width="17.28515625" style="1" customWidth="1"/>
    <col min="2761" max="2761" width="19.140625" style="1" customWidth="1"/>
    <col min="2762" max="2762" width="17.7109375" style="1" customWidth="1"/>
    <col min="2763" max="2763" width="14.5703125" style="1" bestFit="1" customWidth="1"/>
    <col min="2764" max="2764" width="14.140625" style="1" customWidth="1"/>
    <col min="2765" max="2765" width="13.28515625" style="1" customWidth="1"/>
    <col min="2766" max="2766" width="14.42578125" style="1" customWidth="1"/>
    <col min="2767" max="2767" width="16.7109375" style="1" customWidth="1"/>
    <col min="2768" max="2768" width="16" style="1" customWidth="1"/>
    <col min="2769" max="2769" width="16.140625" style="1" customWidth="1"/>
    <col min="2770" max="2771" width="14.28515625" style="1" customWidth="1"/>
    <col min="2772" max="2772" width="13.85546875" style="1" customWidth="1"/>
    <col min="2773" max="2773" width="13.5703125" style="1" customWidth="1"/>
    <col min="2774" max="2774" width="13.85546875" style="1" customWidth="1"/>
    <col min="2775" max="2776" width="16.140625" style="1" customWidth="1"/>
    <col min="2777" max="2777" width="11.5703125" style="1" customWidth="1"/>
    <col min="2778" max="2778" width="5.28515625" style="1" customWidth="1"/>
    <col min="2779" max="2779" width="18.140625" style="1" customWidth="1"/>
    <col min="2780" max="2780" width="16.85546875" style="1" customWidth="1"/>
    <col min="2781" max="2816" width="11.42578125" style="1"/>
    <col min="2817" max="2817" width="7" style="1" customWidth="1"/>
    <col min="2818" max="2818" width="9.85546875" style="1" customWidth="1"/>
    <col min="2819" max="2819" width="52.140625" style="1" customWidth="1"/>
    <col min="2820" max="2820" width="22.5703125" style="1" customWidth="1"/>
    <col min="2821" max="2821" width="21.28515625" style="1" customWidth="1"/>
    <col min="2822" max="2822" width="20.140625" style="1" bestFit="1" customWidth="1"/>
    <col min="2823" max="2823" width="21.85546875" style="1" customWidth="1"/>
    <col min="2824" max="2825" width="21.28515625" style="1" bestFit="1" customWidth="1"/>
    <col min="2826" max="2826" width="21.42578125" style="1" bestFit="1" customWidth="1"/>
    <col min="2827" max="2827" width="0.7109375" style="1" customWidth="1"/>
    <col min="2828" max="2828" width="2.42578125" style="1" customWidth="1"/>
    <col min="2829" max="2829" width="11.42578125" style="1" customWidth="1"/>
    <col min="2830" max="2830" width="12.5703125" style="1" customWidth="1"/>
    <col min="2831" max="2937" width="11.42578125" style="1" customWidth="1"/>
    <col min="2938" max="2938" width="15.140625" style="1" customWidth="1"/>
    <col min="2939" max="2939" width="60.42578125" style="1" customWidth="1"/>
    <col min="2940" max="2942" width="19.85546875" style="1" customWidth="1"/>
    <col min="2943" max="2943" width="23.5703125" style="1" customWidth="1"/>
    <col min="2944" max="2944" width="20.140625" style="1" customWidth="1"/>
    <col min="2945" max="2945" width="18.7109375" style="1" customWidth="1"/>
    <col min="2946" max="2946" width="14.140625" style="1" customWidth="1"/>
    <col min="2947" max="2947" width="11.5703125" style="1" bestFit="1" customWidth="1"/>
    <col min="2948" max="3002" width="11.42578125" style="1"/>
    <col min="3003" max="3003" width="2.7109375" style="1" customWidth="1"/>
    <col min="3004" max="3004" width="9.85546875" style="1" customWidth="1"/>
    <col min="3005" max="3005" width="54.140625" style="1" customWidth="1"/>
    <col min="3006" max="3006" width="15.7109375" style="1" customWidth="1"/>
    <col min="3007" max="3007" width="13.7109375" style="1" customWidth="1"/>
    <col min="3008" max="3008" width="15.140625" style="1" customWidth="1"/>
    <col min="3009" max="3009" width="14.7109375" style="1" customWidth="1"/>
    <col min="3010" max="3010" width="17.42578125" style="1" customWidth="1"/>
    <col min="3011" max="3011" width="15.140625" style="1" customWidth="1"/>
    <col min="3012" max="3012" width="11.85546875" style="1" customWidth="1"/>
    <col min="3013" max="3013" width="3.85546875" style="1" customWidth="1"/>
    <col min="3014" max="3014" width="19.5703125" style="1" customWidth="1"/>
    <col min="3015" max="3015" width="17.140625" style="1" customWidth="1"/>
    <col min="3016" max="3016" width="17.28515625" style="1" customWidth="1"/>
    <col min="3017" max="3017" width="19.140625" style="1" customWidth="1"/>
    <col min="3018" max="3018" width="17.7109375" style="1" customWidth="1"/>
    <col min="3019" max="3019" width="14.5703125" style="1" bestFit="1" customWidth="1"/>
    <col min="3020" max="3020" width="14.140625" style="1" customWidth="1"/>
    <col min="3021" max="3021" width="13.28515625" style="1" customWidth="1"/>
    <col min="3022" max="3022" width="14.42578125" style="1" customWidth="1"/>
    <col min="3023" max="3023" width="16.7109375" style="1" customWidth="1"/>
    <col min="3024" max="3024" width="16" style="1" customWidth="1"/>
    <col min="3025" max="3025" width="16.140625" style="1" customWidth="1"/>
    <col min="3026" max="3027" width="14.28515625" style="1" customWidth="1"/>
    <col min="3028" max="3028" width="13.85546875" style="1" customWidth="1"/>
    <col min="3029" max="3029" width="13.5703125" style="1" customWidth="1"/>
    <col min="3030" max="3030" width="13.85546875" style="1" customWidth="1"/>
    <col min="3031" max="3032" width="16.140625" style="1" customWidth="1"/>
    <col min="3033" max="3033" width="11.5703125" style="1" customWidth="1"/>
    <col min="3034" max="3034" width="5.28515625" style="1" customWidth="1"/>
    <col min="3035" max="3035" width="18.140625" style="1" customWidth="1"/>
    <col min="3036" max="3036" width="16.85546875" style="1" customWidth="1"/>
    <col min="3037" max="3072" width="11.42578125" style="1"/>
    <col min="3073" max="3073" width="7" style="1" customWidth="1"/>
    <col min="3074" max="3074" width="9.85546875" style="1" customWidth="1"/>
    <col min="3075" max="3075" width="52.140625" style="1" customWidth="1"/>
    <col min="3076" max="3076" width="22.5703125" style="1" customWidth="1"/>
    <col min="3077" max="3077" width="21.28515625" style="1" customWidth="1"/>
    <col min="3078" max="3078" width="20.140625" style="1" bestFit="1" customWidth="1"/>
    <col min="3079" max="3079" width="21.85546875" style="1" customWidth="1"/>
    <col min="3080" max="3081" width="21.28515625" style="1" bestFit="1" customWidth="1"/>
    <col min="3082" max="3082" width="21.42578125" style="1" bestFit="1" customWidth="1"/>
    <col min="3083" max="3083" width="0.7109375" style="1" customWidth="1"/>
    <col min="3084" max="3084" width="2.42578125" style="1" customWidth="1"/>
    <col min="3085" max="3085" width="11.42578125" style="1" customWidth="1"/>
    <col min="3086" max="3086" width="12.5703125" style="1" customWidth="1"/>
    <col min="3087" max="3193" width="11.42578125" style="1" customWidth="1"/>
    <col min="3194" max="3194" width="15.140625" style="1" customWidth="1"/>
    <col min="3195" max="3195" width="60.42578125" style="1" customWidth="1"/>
    <col min="3196" max="3198" width="19.85546875" style="1" customWidth="1"/>
    <col min="3199" max="3199" width="23.5703125" style="1" customWidth="1"/>
    <col min="3200" max="3200" width="20.140625" style="1" customWidth="1"/>
    <col min="3201" max="3201" width="18.7109375" style="1" customWidth="1"/>
    <col min="3202" max="3202" width="14.140625" style="1" customWidth="1"/>
    <col min="3203" max="3203" width="11.5703125" style="1" bestFit="1" customWidth="1"/>
    <col min="3204" max="3258" width="11.42578125" style="1"/>
    <col min="3259" max="3259" width="2.7109375" style="1" customWidth="1"/>
    <col min="3260" max="3260" width="9.85546875" style="1" customWidth="1"/>
    <col min="3261" max="3261" width="54.140625" style="1" customWidth="1"/>
    <col min="3262" max="3262" width="15.7109375" style="1" customWidth="1"/>
    <col min="3263" max="3263" width="13.7109375" style="1" customWidth="1"/>
    <col min="3264" max="3264" width="15.140625" style="1" customWidth="1"/>
    <col min="3265" max="3265" width="14.7109375" style="1" customWidth="1"/>
    <col min="3266" max="3266" width="17.42578125" style="1" customWidth="1"/>
    <col min="3267" max="3267" width="15.140625" style="1" customWidth="1"/>
    <col min="3268" max="3268" width="11.85546875" style="1" customWidth="1"/>
    <col min="3269" max="3269" width="3.85546875" style="1" customWidth="1"/>
    <col min="3270" max="3270" width="19.5703125" style="1" customWidth="1"/>
    <col min="3271" max="3271" width="17.140625" style="1" customWidth="1"/>
    <col min="3272" max="3272" width="17.28515625" style="1" customWidth="1"/>
    <col min="3273" max="3273" width="19.140625" style="1" customWidth="1"/>
    <col min="3274" max="3274" width="17.7109375" style="1" customWidth="1"/>
    <col min="3275" max="3275" width="14.5703125" style="1" bestFit="1" customWidth="1"/>
    <col min="3276" max="3276" width="14.140625" style="1" customWidth="1"/>
    <col min="3277" max="3277" width="13.28515625" style="1" customWidth="1"/>
    <col min="3278" max="3278" width="14.42578125" style="1" customWidth="1"/>
    <col min="3279" max="3279" width="16.7109375" style="1" customWidth="1"/>
    <col min="3280" max="3280" width="16" style="1" customWidth="1"/>
    <col min="3281" max="3281" width="16.140625" style="1" customWidth="1"/>
    <col min="3282" max="3283" width="14.28515625" style="1" customWidth="1"/>
    <col min="3284" max="3284" width="13.85546875" style="1" customWidth="1"/>
    <col min="3285" max="3285" width="13.5703125" style="1" customWidth="1"/>
    <col min="3286" max="3286" width="13.85546875" style="1" customWidth="1"/>
    <col min="3287" max="3288" width="16.140625" style="1" customWidth="1"/>
    <col min="3289" max="3289" width="11.5703125" style="1" customWidth="1"/>
    <col min="3290" max="3290" width="5.28515625" style="1" customWidth="1"/>
    <col min="3291" max="3291" width="18.140625" style="1" customWidth="1"/>
    <col min="3292" max="3292" width="16.85546875" style="1" customWidth="1"/>
    <col min="3293" max="3328" width="11.42578125" style="1"/>
    <col min="3329" max="3329" width="7" style="1" customWidth="1"/>
    <col min="3330" max="3330" width="9.85546875" style="1" customWidth="1"/>
    <col min="3331" max="3331" width="52.140625" style="1" customWidth="1"/>
    <col min="3332" max="3332" width="22.5703125" style="1" customWidth="1"/>
    <col min="3333" max="3333" width="21.28515625" style="1" customWidth="1"/>
    <col min="3334" max="3334" width="20.140625" style="1" bestFit="1" customWidth="1"/>
    <col min="3335" max="3335" width="21.85546875" style="1" customWidth="1"/>
    <col min="3336" max="3337" width="21.28515625" style="1" bestFit="1" customWidth="1"/>
    <col min="3338" max="3338" width="21.42578125" style="1" bestFit="1" customWidth="1"/>
    <col min="3339" max="3339" width="0.7109375" style="1" customWidth="1"/>
    <col min="3340" max="3340" width="2.42578125" style="1" customWidth="1"/>
    <col min="3341" max="3341" width="11.42578125" style="1" customWidth="1"/>
    <col min="3342" max="3342" width="12.5703125" style="1" customWidth="1"/>
    <col min="3343" max="3449" width="11.42578125" style="1" customWidth="1"/>
    <col min="3450" max="3450" width="15.140625" style="1" customWidth="1"/>
    <col min="3451" max="3451" width="60.42578125" style="1" customWidth="1"/>
    <col min="3452" max="3454" width="19.85546875" style="1" customWidth="1"/>
    <col min="3455" max="3455" width="23.5703125" style="1" customWidth="1"/>
    <col min="3456" max="3456" width="20.140625" style="1" customWidth="1"/>
    <col min="3457" max="3457" width="18.7109375" style="1" customWidth="1"/>
    <col min="3458" max="3458" width="14.140625" style="1" customWidth="1"/>
    <col min="3459" max="3459" width="11.5703125" style="1" bestFit="1" customWidth="1"/>
    <col min="3460" max="3514" width="11.42578125" style="1"/>
    <col min="3515" max="3515" width="2.7109375" style="1" customWidth="1"/>
    <col min="3516" max="3516" width="9.85546875" style="1" customWidth="1"/>
    <col min="3517" max="3517" width="54.140625" style="1" customWidth="1"/>
    <col min="3518" max="3518" width="15.7109375" style="1" customWidth="1"/>
    <col min="3519" max="3519" width="13.7109375" style="1" customWidth="1"/>
    <col min="3520" max="3520" width="15.140625" style="1" customWidth="1"/>
    <col min="3521" max="3521" width="14.7109375" style="1" customWidth="1"/>
    <col min="3522" max="3522" width="17.42578125" style="1" customWidth="1"/>
    <col min="3523" max="3523" width="15.140625" style="1" customWidth="1"/>
    <col min="3524" max="3524" width="11.85546875" style="1" customWidth="1"/>
    <col min="3525" max="3525" width="3.85546875" style="1" customWidth="1"/>
    <col min="3526" max="3526" width="19.5703125" style="1" customWidth="1"/>
    <col min="3527" max="3527" width="17.140625" style="1" customWidth="1"/>
    <col min="3528" max="3528" width="17.28515625" style="1" customWidth="1"/>
    <col min="3529" max="3529" width="19.140625" style="1" customWidth="1"/>
    <col min="3530" max="3530" width="17.7109375" style="1" customWidth="1"/>
    <col min="3531" max="3531" width="14.5703125" style="1" bestFit="1" customWidth="1"/>
    <col min="3532" max="3532" width="14.140625" style="1" customWidth="1"/>
    <col min="3533" max="3533" width="13.28515625" style="1" customWidth="1"/>
    <col min="3534" max="3534" width="14.42578125" style="1" customWidth="1"/>
    <col min="3535" max="3535" width="16.7109375" style="1" customWidth="1"/>
    <col min="3536" max="3536" width="16" style="1" customWidth="1"/>
    <col min="3537" max="3537" width="16.140625" style="1" customWidth="1"/>
    <col min="3538" max="3539" width="14.28515625" style="1" customWidth="1"/>
    <col min="3540" max="3540" width="13.85546875" style="1" customWidth="1"/>
    <col min="3541" max="3541" width="13.5703125" style="1" customWidth="1"/>
    <col min="3542" max="3542" width="13.85546875" style="1" customWidth="1"/>
    <col min="3543" max="3544" width="16.140625" style="1" customWidth="1"/>
    <col min="3545" max="3545" width="11.5703125" style="1" customWidth="1"/>
    <col min="3546" max="3546" width="5.28515625" style="1" customWidth="1"/>
    <col min="3547" max="3547" width="18.140625" style="1" customWidth="1"/>
    <col min="3548" max="3548" width="16.85546875" style="1" customWidth="1"/>
    <col min="3549" max="3584" width="11.42578125" style="1"/>
    <col min="3585" max="3585" width="7" style="1" customWidth="1"/>
    <col min="3586" max="3586" width="9.85546875" style="1" customWidth="1"/>
    <col min="3587" max="3587" width="52.140625" style="1" customWidth="1"/>
    <col min="3588" max="3588" width="22.5703125" style="1" customWidth="1"/>
    <col min="3589" max="3589" width="21.28515625" style="1" customWidth="1"/>
    <col min="3590" max="3590" width="20.140625" style="1" bestFit="1" customWidth="1"/>
    <col min="3591" max="3591" width="21.85546875" style="1" customWidth="1"/>
    <col min="3592" max="3593" width="21.28515625" style="1" bestFit="1" customWidth="1"/>
    <col min="3594" max="3594" width="21.42578125" style="1" bestFit="1" customWidth="1"/>
    <col min="3595" max="3595" width="0.7109375" style="1" customWidth="1"/>
    <col min="3596" max="3596" width="2.42578125" style="1" customWidth="1"/>
    <col min="3597" max="3597" width="11.42578125" style="1" customWidth="1"/>
    <col min="3598" max="3598" width="12.5703125" style="1" customWidth="1"/>
    <col min="3599" max="3705" width="11.42578125" style="1" customWidth="1"/>
    <col min="3706" max="3706" width="15.140625" style="1" customWidth="1"/>
    <col min="3707" max="3707" width="60.42578125" style="1" customWidth="1"/>
    <col min="3708" max="3710" width="19.85546875" style="1" customWidth="1"/>
    <col min="3711" max="3711" width="23.5703125" style="1" customWidth="1"/>
    <col min="3712" max="3712" width="20.140625" style="1" customWidth="1"/>
    <col min="3713" max="3713" width="18.7109375" style="1" customWidth="1"/>
    <col min="3714" max="3714" width="14.140625" style="1" customWidth="1"/>
    <col min="3715" max="3715" width="11.5703125" style="1" bestFit="1" customWidth="1"/>
    <col min="3716" max="3770" width="11.42578125" style="1"/>
    <col min="3771" max="3771" width="2.7109375" style="1" customWidth="1"/>
    <col min="3772" max="3772" width="9.85546875" style="1" customWidth="1"/>
    <col min="3773" max="3773" width="54.140625" style="1" customWidth="1"/>
    <col min="3774" max="3774" width="15.7109375" style="1" customWidth="1"/>
    <col min="3775" max="3775" width="13.7109375" style="1" customWidth="1"/>
    <col min="3776" max="3776" width="15.140625" style="1" customWidth="1"/>
    <col min="3777" max="3777" width="14.7109375" style="1" customWidth="1"/>
    <col min="3778" max="3778" width="17.42578125" style="1" customWidth="1"/>
    <col min="3779" max="3779" width="15.140625" style="1" customWidth="1"/>
    <col min="3780" max="3780" width="11.85546875" style="1" customWidth="1"/>
    <col min="3781" max="3781" width="3.85546875" style="1" customWidth="1"/>
    <col min="3782" max="3782" width="19.5703125" style="1" customWidth="1"/>
    <col min="3783" max="3783" width="17.140625" style="1" customWidth="1"/>
    <col min="3784" max="3784" width="17.28515625" style="1" customWidth="1"/>
    <col min="3785" max="3785" width="19.140625" style="1" customWidth="1"/>
    <col min="3786" max="3786" width="17.7109375" style="1" customWidth="1"/>
    <col min="3787" max="3787" width="14.5703125" style="1" bestFit="1" customWidth="1"/>
    <col min="3788" max="3788" width="14.140625" style="1" customWidth="1"/>
    <col min="3789" max="3789" width="13.28515625" style="1" customWidth="1"/>
    <col min="3790" max="3790" width="14.42578125" style="1" customWidth="1"/>
    <col min="3791" max="3791" width="16.7109375" style="1" customWidth="1"/>
    <col min="3792" max="3792" width="16" style="1" customWidth="1"/>
    <col min="3793" max="3793" width="16.140625" style="1" customWidth="1"/>
    <col min="3794" max="3795" width="14.28515625" style="1" customWidth="1"/>
    <col min="3796" max="3796" width="13.85546875" style="1" customWidth="1"/>
    <col min="3797" max="3797" width="13.5703125" style="1" customWidth="1"/>
    <col min="3798" max="3798" width="13.85546875" style="1" customWidth="1"/>
    <col min="3799" max="3800" width="16.140625" style="1" customWidth="1"/>
    <col min="3801" max="3801" width="11.5703125" style="1" customWidth="1"/>
    <col min="3802" max="3802" width="5.28515625" style="1" customWidth="1"/>
    <col min="3803" max="3803" width="18.140625" style="1" customWidth="1"/>
    <col min="3804" max="3804" width="16.85546875" style="1" customWidth="1"/>
    <col min="3805" max="3840" width="11.42578125" style="1"/>
    <col min="3841" max="3841" width="7" style="1" customWidth="1"/>
    <col min="3842" max="3842" width="9.85546875" style="1" customWidth="1"/>
    <col min="3843" max="3843" width="52.140625" style="1" customWidth="1"/>
    <col min="3844" max="3844" width="22.5703125" style="1" customWidth="1"/>
    <col min="3845" max="3845" width="21.28515625" style="1" customWidth="1"/>
    <col min="3846" max="3846" width="20.140625" style="1" bestFit="1" customWidth="1"/>
    <col min="3847" max="3847" width="21.85546875" style="1" customWidth="1"/>
    <col min="3848" max="3849" width="21.28515625" style="1" bestFit="1" customWidth="1"/>
    <col min="3850" max="3850" width="21.42578125" style="1" bestFit="1" customWidth="1"/>
    <col min="3851" max="3851" width="0.7109375" style="1" customWidth="1"/>
    <col min="3852" max="3852" width="2.42578125" style="1" customWidth="1"/>
    <col min="3853" max="3853" width="11.42578125" style="1" customWidth="1"/>
    <col min="3854" max="3854" width="12.5703125" style="1" customWidth="1"/>
    <col min="3855" max="3961" width="11.42578125" style="1" customWidth="1"/>
    <col min="3962" max="3962" width="15.140625" style="1" customWidth="1"/>
    <col min="3963" max="3963" width="60.42578125" style="1" customWidth="1"/>
    <col min="3964" max="3966" width="19.85546875" style="1" customWidth="1"/>
    <col min="3967" max="3967" width="23.5703125" style="1" customWidth="1"/>
    <col min="3968" max="3968" width="20.140625" style="1" customWidth="1"/>
    <col min="3969" max="3969" width="18.7109375" style="1" customWidth="1"/>
    <col min="3970" max="3970" width="14.140625" style="1" customWidth="1"/>
    <col min="3971" max="3971" width="11.5703125" style="1" bestFit="1" customWidth="1"/>
    <col min="3972" max="4026" width="11.42578125" style="1"/>
    <col min="4027" max="4027" width="2.7109375" style="1" customWidth="1"/>
    <col min="4028" max="4028" width="9.85546875" style="1" customWidth="1"/>
    <col min="4029" max="4029" width="54.140625" style="1" customWidth="1"/>
    <col min="4030" max="4030" width="15.7109375" style="1" customWidth="1"/>
    <col min="4031" max="4031" width="13.7109375" style="1" customWidth="1"/>
    <col min="4032" max="4032" width="15.140625" style="1" customWidth="1"/>
    <col min="4033" max="4033" width="14.7109375" style="1" customWidth="1"/>
    <col min="4034" max="4034" width="17.42578125" style="1" customWidth="1"/>
    <col min="4035" max="4035" width="15.140625" style="1" customWidth="1"/>
    <col min="4036" max="4036" width="11.85546875" style="1" customWidth="1"/>
    <col min="4037" max="4037" width="3.85546875" style="1" customWidth="1"/>
    <col min="4038" max="4038" width="19.5703125" style="1" customWidth="1"/>
    <col min="4039" max="4039" width="17.140625" style="1" customWidth="1"/>
    <col min="4040" max="4040" width="17.28515625" style="1" customWidth="1"/>
    <col min="4041" max="4041" width="19.140625" style="1" customWidth="1"/>
    <col min="4042" max="4042" width="17.7109375" style="1" customWidth="1"/>
    <col min="4043" max="4043" width="14.5703125" style="1" bestFit="1" customWidth="1"/>
    <col min="4044" max="4044" width="14.140625" style="1" customWidth="1"/>
    <col min="4045" max="4045" width="13.28515625" style="1" customWidth="1"/>
    <col min="4046" max="4046" width="14.42578125" style="1" customWidth="1"/>
    <col min="4047" max="4047" width="16.7109375" style="1" customWidth="1"/>
    <col min="4048" max="4048" width="16" style="1" customWidth="1"/>
    <col min="4049" max="4049" width="16.140625" style="1" customWidth="1"/>
    <col min="4050" max="4051" width="14.28515625" style="1" customWidth="1"/>
    <col min="4052" max="4052" width="13.85546875" style="1" customWidth="1"/>
    <col min="4053" max="4053" width="13.5703125" style="1" customWidth="1"/>
    <col min="4054" max="4054" width="13.85546875" style="1" customWidth="1"/>
    <col min="4055" max="4056" width="16.140625" style="1" customWidth="1"/>
    <col min="4057" max="4057" width="11.5703125" style="1" customWidth="1"/>
    <col min="4058" max="4058" width="5.28515625" style="1" customWidth="1"/>
    <col min="4059" max="4059" width="18.140625" style="1" customWidth="1"/>
    <col min="4060" max="4060" width="16.85546875" style="1" customWidth="1"/>
    <col min="4061" max="4096" width="11.42578125" style="1"/>
    <col min="4097" max="4097" width="7" style="1" customWidth="1"/>
    <col min="4098" max="4098" width="9.85546875" style="1" customWidth="1"/>
    <col min="4099" max="4099" width="52.140625" style="1" customWidth="1"/>
    <col min="4100" max="4100" width="22.5703125" style="1" customWidth="1"/>
    <col min="4101" max="4101" width="21.28515625" style="1" customWidth="1"/>
    <col min="4102" max="4102" width="20.140625" style="1" bestFit="1" customWidth="1"/>
    <col min="4103" max="4103" width="21.85546875" style="1" customWidth="1"/>
    <col min="4104" max="4105" width="21.28515625" style="1" bestFit="1" customWidth="1"/>
    <col min="4106" max="4106" width="21.42578125" style="1" bestFit="1" customWidth="1"/>
    <col min="4107" max="4107" width="0.7109375" style="1" customWidth="1"/>
    <col min="4108" max="4108" width="2.42578125" style="1" customWidth="1"/>
    <col min="4109" max="4109" width="11.42578125" style="1" customWidth="1"/>
    <col min="4110" max="4110" width="12.5703125" style="1" customWidth="1"/>
    <col min="4111" max="4217" width="11.42578125" style="1" customWidth="1"/>
    <col min="4218" max="4218" width="15.140625" style="1" customWidth="1"/>
    <col min="4219" max="4219" width="60.42578125" style="1" customWidth="1"/>
    <col min="4220" max="4222" width="19.85546875" style="1" customWidth="1"/>
    <col min="4223" max="4223" width="23.5703125" style="1" customWidth="1"/>
    <col min="4224" max="4224" width="20.140625" style="1" customWidth="1"/>
    <col min="4225" max="4225" width="18.7109375" style="1" customWidth="1"/>
    <col min="4226" max="4226" width="14.140625" style="1" customWidth="1"/>
    <col min="4227" max="4227" width="11.5703125" style="1" bestFit="1" customWidth="1"/>
    <col min="4228" max="4282" width="11.42578125" style="1"/>
    <col min="4283" max="4283" width="2.7109375" style="1" customWidth="1"/>
    <col min="4284" max="4284" width="9.85546875" style="1" customWidth="1"/>
    <col min="4285" max="4285" width="54.140625" style="1" customWidth="1"/>
    <col min="4286" max="4286" width="15.7109375" style="1" customWidth="1"/>
    <col min="4287" max="4287" width="13.7109375" style="1" customWidth="1"/>
    <col min="4288" max="4288" width="15.140625" style="1" customWidth="1"/>
    <col min="4289" max="4289" width="14.7109375" style="1" customWidth="1"/>
    <col min="4290" max="4290" width="17.42578125" style="1" customWidth="1"/>
    <col min="4291" max="4291" width="15.140625" style="1" customWidth="1"/>
    <col min="4292" max="4292" width="11.85546875" style="1" customWidth="1"/>
    <col min="4293" max="4293" width="3.85546875" style="1" customWidth="1"/>
    <col min="4294" max="4294" width="19.5703125" style="1" customWidth="1"/>
    <col min="4295" max="4295" width="17.140625" style="1" customWidth="1"/>
    <col min="4296" max="4296" width="17.28515625" style="1" customWidth="1"/>
    <col min="4297" max="4297" width="19.140625" style="1" customWidth="1"/>
    <col min="4298" max="4298" width="17.7109375" style="1" customWidth="1"/>
    <col min="4299" max="4299" width="14.5703125" style="1" bestFit="1" customWidth="1"/>
    <col min="4300" max="4300" width="14.140625" style="1" customWidth="1"/>
    <col min="4301" max="4301" width="13.28515625" style="1" customWidth="1"/>
    <col min="4302" max="4302" width="14.42578125" style="1" customWidth="1"/>
    <col min="4303" max="4303" width="16.7109375" style="1" customWidth="1"/>
    <col min="4304" max="4304" width="16" style="1" customWidth="1"/>
    <col min="4305" max="4305" width="16.140625" style="1" customWidth="1"/>
    <col min="4306" max="4307" width="14.28515625" style="1" customWidth="1"/>
    <col min="4308" max="4308" width="13.85546875" style="1" customWidth="1"/>
    <col min="4309" max="4309" width="13.5703125" style="1" customWidth="1"/>
    <col min="4310" max="4310" width="13.85546875" style="1" customWidth="1"/>
    <col min="4311" max="4312" width="16.140625" style="1" customWidth="1"/>
    <col min="4313" max="4313" width="11.5703125" style="1" customWidth="1"/>
    <col min="4314" max="4314" width="5.28515625" style="1" customWidth="1"/>
    <col min="4315" max="4315" width="18.140625" style="1" customWidth="1"/>
    <col min="4316" max="4316" width="16.85546875" style="1" customWidth="1"/>
    <col min="4317" max="4352" width="11.42578125" style="1"/>
    <col min="4353" max="4353" width="7" style="1" customWidth="1"/>
    <col min="4354" max="4354" width="9.85546875" style="1" customWidth="1"/>
    <col min="4355" max="4355" width="52.140625" style="1" customWidth="1"/>
    <col min="4356" max="4356" width="22.5703125" style="1" customWidth="1"/>
    <col min="4357" max="4357" width="21.28515625" style="1" customWidth="1"/>
    <col min="4358" max="4358" width="20.140625" style="1" bestFit="1" customWidth="1"/>
    <col min="4359" max="4359" width="21.85546875" style="1" customWidth="1"/>
    <col min="4360" max="4361" width="21.28515625" style="1" bestFit="1" customWidth="1"/>
    <col min="4362" max="4362" width="21.42578125" style="1" bestFit="1" customWidth="1"/>
    <col min="4363" max="4363" width="0.7109375" style="1" customWidth="1"/>
    <col min="4364" max="4364" width="2.42578125" style="1" customWidth="1"/>
    <col min="4365" max="4365" width="11.42578125" style="1" customWidth="1"/>
    <col min="4366" max="4366" width="12.5703125" style="1" customWidth="1"/>
    <col min="4367" max="4473" width="11.42578125" style="1" customWidth="1"/>
    <col min="4474" max="4474" width="15.140625" style="1" customWidth="1"/>
    <col min="4475" max="4475" width="60.42578125" style="1" customWidth="1"/>
    <col min="4476" max="4478" width="19.85546875" style="1" customWidth="1"/>
    <col min="4479" max="4479" width="23.5703125" style="1" customWidth="1"/>
    <col min="4480" max="4480" width="20.140625" style="1" customWidth="1"/>
    <col min="4481" max="4481" width="18.7109375" style="1" customWidth="1"/>
    <col min="4482" max="4482" width="14.140625" style="1" customWidth="1"/>
    <col min="4483" max="4483" width="11.5703125" style="1" bestFit="1" customWidth="1"/>
    <col min="4484" max="4538" width="11.42578125" style="1"/>
    <col min="4539" max="4539" width="2.7109375" style="1" customWidth="1"/>
    <col min="4540" max="4540" width="9.85546875" style="1" customWidth="1"/>
    <col min="4541" max="4541" width="54.140625" style="1" customWidth="1"/>
    <col min="4542" max="4542" width="15.7109375" style="1" customWidth="1"/>
    <col min="4543" max="4543" width="13.7109375" style="1" customWidth="1"/>
    <col min="4544" max="4544" width="15.140625" style="1" customWidth="1"/>
    <col min="4545" max="4545" width="14.7109375" style="1" customWidth="1"/>
    <col min="4546" max="4546" width="17.42578125" style="1" customWidth="1"/>
    <col min="4547" max="4547" width="15.140625" style="1" customWidth="1"/>
    <col min="4548" max="4548" width="11.85546875" style="1" customWidth="1"/>
    <col min="4549" max="4549" width="3.85546875" style="1" customWidth="1"/>
    <col min="4550" max="4550" width="19.5703125" style="1" customWidth="1"/>
    <col min="4551" max="4551" width="17.140625" style="1" customWidth="1"/>
    <col min="4552" max="4552" width="17.28515625" style="1" customWidth="1"/>
    <col min="4553" max="4553" width="19.140625" style="1" customWidth="1"/>
    <col min="4554" max="4554" width="17.7109375" style="1" customWidth="1"/>
    <col min="4555" max="4555" width="14.5703125" style="1" bestFit="1" customWidth="1"/>
    <col min="4556" max="4556" width="14.140625" style="1" customWidth="1"/>
    <col min="4557" max="4557" width="13.28515625" style="1" customWidth="1"/>
    <col min="4558" max="4558" width="14.42578125" style="1" customWidth="1"/>
    <col min="4559" max="4559" width="16.7109375" style="1" customWidth="1"/>
    <col min="4560" max="4560" width="16" style="1" customWidth="1"/>
    <col min="4561" max="4561" width="16.140625" style="1" customWidth="1"/>
    <col min="4562" max="4563" width="14.28515625" style="1" customWidth="1"/>
    <col min="4564" max="4564" width="13.85546875" style="1" customWidth="1"/>
    <col min="4565" max="4565" width="13.5703125" style="1" customWidth="1"/>
    <col min="4566" max="4566" width="13.85546875" style="1" customWidth="1"/>
    <col min="4567" max="4568" width="16.140625" style="1" customWidth="1"/>
    <col min="4569" max="4569" width="11.5703125" style="1" customWidth="1"/>
    <col min="4570" max="4570" width="5.28515625" style="1" customWidth="1"/>
    <col min="4571" max="4571" width="18.140625" style="1" customWidth="1"/>
    <col min="4572" max="4572" width="16.85546875" style="1" customWidth="1"/>
    <col min="4573" max="4608" width="11.42578125" style="1"/>
    <col min="4609" max="4609" width="7" style="1" customWidth="1"/>
    <col min="4610" max="4610" width="9.85546875" style="1" customWidth="1"/>
    <col min="4611" max="4611" width="52.140625" style="1" customWidth="1"/>
    <col min="4612" max="4612" width="22.5703125" style="1" customWidth="1"/>
    <col min="4613" max="4613" width="21.28515625" style="1" customWidth="1"/>
    <col min="4614" max="4614" width="20.140625" style="1" bestFit="1" customWidth="1"/>
    <col min="4615" max="4615" width="21.85546875" style="1" customWidth="1"/>
    <col min="4616" max="4617" width="21.28515625" style="1" bestFit="1" customWidth="1"/>
    <col min="4618" max="4618" width="21.42578125" style="1" bestFit="1" customWidth="1"/>
    <col min="4619" max="4619" width="0.7109375" style="1" customWidth="1"/>
    <col min="4620" max="4620" width="2.42578125" style="1" customWidth="1"/>
    <col min="4621" max="4621" width="11.42578125" style="1" customWidth="1"/>
    <col min="4622" max="4622" width="12.5703125" style="1" customWidth="1"/>
    <col min="4623" max="4729" width="11.42578125" style="1" customWidth="1"/>
    <col min="4730" max="4730" width="15.140625" style="1" customWidth="1"/>
    <col min="4731" max="4731" width="60.42578125" style="1" customWidth="1"/>
    <col min="4732" max="4734" width="19.85546875" style="1" customWidth="1"/>
    <col min="4735" max="4735" width="23.5703125" style="1" customWidth="1"/>
    <col min="4736" max="4736" width="20.140625" style="1" customWidth="1"/>
    <col min="4737" max="4737" width="18.7109375" style="1" customWidth="1"/>
    <col min="4738" max="4738" width="14.140625" style="1" customWidth="1"/>
    <col min="4739" max="4739" width="11.5703125" style="1" bestFit="1" customWidth="1"/>
    <col min="4740" max="4794" width="11.42578125" style="1"/>
    <col min="4795" max="4795" width="2.7109375" style="1" customWidth="1"/>
    <col min="4796" max="4796" width="9.85546875" style="1" customWidth="1"/>
    <col min="4797" max="4797" width="54.140625" style="1" customWidth="1"/>
    <col min="4798" max="4798" width="15.7109375" style="1" customWidth="1"/>
    <col min="4799" max="4799" width="13.7109375" style="1" customWidth="1"/>
    <col min="4800" max="4800" width="15.140625" style="1" customWidth="1"/>
    <col min="4801" max="4801" width="14.7109375" style="1" customWidth="1"/>
    <col min="4802" max="4802" width="17.42578125" style="1" customWidth="1"/>
    <col min="4803" max="4803" width="15.140625" style="1" customWidth="1"/>
    <col min="4804" max="4804" width="11.85546875" style="1" customWidth="1"/>
    <col min="4805" max="4805" width="3.85546875" style="1" customWidth="1"/>
    <col min="4806" max="4806" width="19.5703125" style="1" customWidth="1"/>
    <col min="4807" max="4807" width="17.140625" style="1" customWidth="1"/>
    <col min="4808" max="4808" width="17.28515625" style="1" customWidth="1"/>
    <col min="4809" max="4809" width="19.140625" style="1" customWidth="1"/>
    <col min="4810" max="4810" width="17.7109375" style="1" customWidth="1"/>
    <col min="4811" max="4811" width="14.5703125" style="1" bestFit="1" customWidth="1"/>
    <col min="4812" max="4812" width="14.140625" style="1" customWidth="1"/>
    <col min="4813" max="4813" width="13.28515625" style="1" customWidth="1"/>
    <col min="4814" max="4814" width="14.42578125" style="1" customWidth="1"/>
    <col min="4815" max="4815" width="16.7109375" style="1" customWidth="1"/>
    <col min="4816" max="4816" width="16" style="1" customWidth="1"/>
    <col min="4817" max="4817" width="16.140625" style="1" customWidth="1"/>
    <col min="4818" max="4819" width="14.28515625" style="1" customWidth="1"/>
    <col min="4820" max="4820" width="13.85546875" style="1" customWidth="1"/>
    <col min="4821" max="4821" width="13.5703125" style="1" customWidth="1"/>
    <col min="4822" max="4822" width="13.85546875" style="1" customWidth="1"/>
    <col min="4823" max="4824" width="16.140625" style="1" customWidth="1"/>
    <col min="4825" max="4825" width="11.5703125" style="1" customWidth="1"/>
    <col min="4826" max="4826" width="5.28515625" style="1" customWidth="1"/>
    <col min="4827" max="4827" width="18.140625" style="1" customWidth="1"/>
    <col min="4828" max="4828" width="16.85546875" style="1" customWidth="1"/>
    <col min="4829" max="4864" width="11.42578125" style="1"/>
    <col min="4865" max="4865" width="7" style="1" customWidth="1"/>
    <col min="4866" max="4866" width="9.85546875" style="1" customWidth="1"/>
    <col min="4867" max="4867" width="52.140625" style="1" customWidth="1"/>
    <col min="4868" max="4868" width="22.5703125" style="1" customWidth="1"/>
    <col min="4869" max="4869" width="21.28515625" style="1" customWidth="1"/>
    <col min="4870" max="4870" width="20.140625" style="1" bestFit="1" customWidth="1"/>
    <col min="4871" max="4871" width="21.85546875" style="1" customWidth="1"/>
    <col min="4872" max="4873" width="21.28515625" style="1" bestFit="1" customWidth="1"/>
    <col min="4874" max="4874" width="21.42578125" style="1" bestFit="1" customWidth="1"/>
    <col min="4875" max="4875" width="0.7109375" style="1" customWidth="1"/>
    <col min="4876" max="4876" width="2.42578125" style="1" customWidth="1"/>
    <col min="4877" max="4877" width="11.42578125" style="1" customWidth="1"/>
    <col min="4878" max="4878" width="12.5703125" style="1" customWidth="1"/>
    <col min="4879" max="4985" width="11.42578125" style="1" customWidth="1"/>
    <col min="4986" max="4986" width="15.140625" style="1" customWidth="1"/>
    <col min="4987" max="4987" width="60.42578125" style="1" customWidth="1"/>
    <col min="4988" max="4990" width="19.85546875" style="1" customWidth="1"/>
    <col min="4991" max="4991" width="23.5703125" style="1" customWidth="1"/>
    <col min="4992" max="4992" width="20.140625" style="1" customWidth="1"/>
    <col min="4993" max="4993" width="18.7109375" style="1" customWidth="1"/>
    <col min="4994" max="4994" width="14.140625" style="1" customWidth="1"/>
    <col min="4995" max="4995" width="11.5703125" style="1" bestFit="1" customWidth="1"/>
    <col min="4996" max="5050" width="11.42578125" style="1"/>
    <col min="5051" max="5051" width="2.7109375" style="1" customWidth="1"/>
    <col min="5052" max="5052" width="9.85546875" style="1" customWidth="1"/>
    <col min="5053" max="5053" width="54.140625" style="1" customWidth="1"/>
    <col min="5054" max="5054" width="15.7109375" style="1" customWidth="1"/>
    <col min="5055" max="5055" width="13.7109375" style="1" customWidth="1"/>
    <col min="5056" max="5056" width="15.140625" style="1" customWidth="1"/>
    <col min="5057" max="5057" width="14.7109375" style="1" customWidth="1"/>
    <col min="5058" max="5058" width="17.42578125" style="1" customWidth="1"/>
    <col min="5059" max="5059" width="15.140625" style="1" customWidth="1"/>
    <col min="5060" max="5060" width="11.85546875" style="1" customWidth="1"/>
    <col min="5061" max="5061" width="3.85546875" style="1" customWidth="1"/>
    <col min="5062" max="5062" width="19.5703125" style="1" customWidth="1"/>
    <col min="5063" max="5063" width="17.140625" style="1" customWidth="1"/>
    <col min="5064" max="5064" width="17.28515625" style="1" customWidth="1"/>
    <col min="5065" max="5065" width="19.140625" style="1" customWidth="1"/>
    <col min="5066" max="5066" width="17.7109375" style="1" customWidth="1"/>
    <col min="5067" max="5067" width="14.5703125" style="1" bestFit="1" customWidth="1"/>
    <col min="5068" max="5068" width="14.140625" style="1" customWidth="1"/>
    <col min="5069" max="5069" width="13.28515625" style="1" customWidth="1"/>
    <col min="5070" max="5070" width="14.42578125" style="1" customWidth="1"/>
    <col min="5071" max="5071" width="16.7109375" style="1" customWidth="1"/>
    <col min="5072" max="5072" width="16" style="1" customWidth="1"/>
    <col min="5073" max="5073" width="16.140625" style="1" customWidth="1"/>
    <col min="5074" max="5075" width="14.28515625" style="1" customWidth="1"/>
    <col min="5076" max="5076" width="13.85546875" style="1" customWidth="1"/>
    <col min="5077" max="5077" width="13.5703125" style="1" customWidth="1"/>
    <col min="5078" max="5078" width="13.85546875" style="1" customWidth="1"/>
    <col min="5079" max="5080" width="16.140625" style="1" customWidth="1"/>
    <col min="5081" max="5081" width="11.5703125" style="1" customWidth="1"/>
    <col min="5082" max="5082" width="5.28515625" style="1" customWidth="1"/>
    <col min="5083" max="5083" width="18.140625" style="1" customWidth="1"/>
    <col min="5084" max="5084" width="16.85546875" style="1" customWidth="1"/>
    <col min="5085" max="5120" width="11.42578125" style="1"/>
    <col min="5121" max="5121" width="7" style="1" customWidth="1"/>
    <col min="5122" max="5122" width="9.85546875" style="1" customWidth="1"/>
    <col min="5123" max="5123" width="52.140625" style="1" customWidth="1"/>
    <col min="5124" max="5124" width="22.5703125" style="1" customWidth="1"/>
    <col min="5125" max="5125" width="21.28515625" style="1" customWidth="1"/>
    <col min="5126" max="5126" width="20.140625" style="1" bestFit="1" customWidth="1"/>
    <col min="5127" max="5127" width="21.85546875" style="1" customWidth="1"/>
    <col min="5128" max="5129" width="21.28515625" style="1" bestFit="1" customWidth="1"/>
    <col min="5130" max="5130" width="21.42578125" style="1" bestFit="1" customWidth="1"/>
    <col min="5131" max="5131" width="0.7109375" style="1" customWidth="1"/>
    <col min="5132" max="5132" width="2.42578125" style="1" customWidth="1"/>
    <col min="5133" max="5133" width="11.42578125" style="1" customWidth="1"/>
    <col min="5134" max="5134" width="12.5703125" style="1" customWidth="1"/>
    <col min="5135" max="5241" width="11.42578125" style="1" customWidth="1"/>
    <col min="5242" max="5242" width="15.140625" style="1" customWidth="1"/>
    <col min="5243" max="5243" width="60.42578125" style="1" customWidth="1"/>
    <col min="5244" max="5246" width="19.85546875" style="1" customWidth="1"/>
    <col min="5247" max="5247" width="23.5703125" style="1" customWidth="1"/>
    <col min="5248" max="5248" width="20.140625" style="1" customWidth="1"/>
    <col min="5249" max="5249" width="18.7109375" style="1" customWidth="1"/>
    <col min="5250" max="5250" width="14.140625" style="1" customWidth="1"/>
    <col min="5251" max="5251" width="11.5703125" style="1" bestFit="1" customWidth="1"/>
    <col min="5252" max="5306" width="11.42578125" style="1"/>
    <col min="5307" max="5307" width="2.7109375" style="1" customWidth="1"/>
    <col min="5308" max="5308" width="9.85546875" style="1" customWidth="1"/>
    <col min="5309" max="5309" width="54.140625" style="1" customWidth="1"/>
    <col min="5310" max="5310" width="15.7109375" style="1" customWidth="1"/>
    <col min="5311" max="5311" width="13.7109375" style="1" customWidth="1"/>
    <col min="5312" max="5312" width="15.140625" style="1" customWidth="1"/>
    <col min="5313" max="5313" width="14.7109375" style="1" customWidth="1"/>
    <col min="5314" max="5314" width="17.42578125" style="1" customWidth="1"/>
    <col min="5315" max="5315" width="15.140625" style="1" customWidth="1"/>
    <col min="5316" max="5316" width="11.85546875" style="1" customWidth="1"/>
    <col min="5317" max="5317" width="3.85546875" style="1" customWidth="1"/>
    <col min="5318" max="5318" width="19.5703125" style="1" customWidth="1"/>
    <col min="5319" max="5319" width="17.140625" style="1" customWidth="1"/>
    <col min="5320" max="5320" width="17.28515625" style="1" customWidth="1"/>
    <col min="5321" max="5321" width="19.140625" style="1" customWidth="1"/>
    <col min="5322" max="5322" width="17.7109375" style="1" customWidth="1"/>
    <col min="5323" max="5323" width="14.5703125" style="1" bestFit="1" customWidth="1"/>
    <col min="5324" max="5324" width="14.140625" style="1" customWidth="1"/>
    <col min="5325" max="5325" width="13.28515625" style="1" customWidth="1"/>
    <col min="5326" max="5326" width="14.42578125" style="1" customWidth="1"/>
    <col min="5327" max="5327" width="16.7109375" style="1" customWidth="1"/>
    <col min="5328" max="5328" width="16" style="1" customWidth="1"/>
    <col min="5329" max="5329" width="16.140625" style="1" customWidth="1"/>
    <col min="5330" max="5331" width="14.28515625" style="1" customWidth="1"/>
    <col min="5332" max="5332" width="13.85546875" style="1" customWidth="1"/>
    <col min="5333" max="5333" width="13.5703125" style="1" customWidth="1"/>
    <col min="5334" max="5334" width="13.85546875" style="1" customWidth="1"/>
    <col min="5335" max="5336" width="16.140625" style="1" customWidth="1"/>
    <col min="5337" max="5337" width="11.5703125" style="1" customWidth="1"/>
    <col min="5338" max="5338" width="5.28515625" style="1" customWidth="1"/>
    <col min="5339" max="5339" width="18.140625" style="1" customWidth="1"/>
    <col min="5340" max="5340" width="16.85546875" style="1" customWidth="1"/>
    <col min="5341" max="5376" width="11.42578125" style="1"/>
    <col min="5377" max="5377" width="7" style="1" customWidth="1"/>
    <col min="5378" max="5378" width="9.85546875" style="1" customWidth="1"/>
    <col min="5379" max="5379" width="52.140625" style="1" customWidth="1"/>
    <col min="5380" max="5380" width="22.5703125" style="1" customWidth="1"/>
    <col min="5381" max="5381" width="21.28515625" style="1" customWidth="1"/>
    <col min="5382" max="5382" width="20.140625" style="1" bestFit="1" customWidth="1"/>
    <col min="5383" max="5383" width="21.85546875" style="1" customWidth="1"/>
    <col min="5384" max="5385" width="21.28515625" style="1" bestFit="1" customWidth="1"/>
    <col min="5386" max="5386" width="21.42578125" style="1" bestFit="1" customWidth="1"/>
    <col min="5387" max="5387" width="0.7109375" style="1" customWidth="1"/>
    <col min="5388" max="5388" width="2.42578125" style="1" customWidth="1"/>
    <col min="5389" max="5389" width="11.42578125" style="1" customWidth="1"/>
    <col min="5390" max="5390" width="12.5703125" style="1" customWidth="1"/>
    <col min="5391" max="5497" width="11.42578125" style="1" customWidth="1"/>
    <col min="5498" max="5498" width="15.140625" style="1" customWidth="1"/>
    <col min="5499" max="5499" width="60.42578125" style="1" customWidth="1"/>
    <col min="5500" max="5502" width="19.85546875" style="1" customWidth="1"/>
    <col min="5503" max="5503" width="23.5703125" style="1" customWidth="1"/>
    <col min="5504" max="5504" width="20.140625" style="1" customWidth="1"/>
    <col min="5505" max="5505" width="18.7109375" style="1" customWidth="1"/>
    <col min="5506" max="5506" width="14.140625" style="1" customWidth="1"/>
    <col min="5507" max="5507" width="11.5703125" style="1" bestFit="1" customWidth="1"/>
    <col min="5508" max="5562" width="11.42578125" style="1"/>
    <col min="5563" max="5563" width="2.7109375" style="1" customWidth="1"/>
    <col min="5564" max="5564" width="9.85546875" style="1" customWidth="1"/>
    <col min="5565" max="5565" width="54.140625" style="1" customWidth="1"/>
    <col min="5566" max="5566" width="15.7109375" style="1" customWidth="1"/>
    <col min="5567" max="5567" width="13.7109375" style="1" customWidth="1"/>
    <col min="5568" max="5568" width="15.140625" style="1" customWidth="1"/>
    <col min="5569" max="5569" width="14.7109375" style="1" customWidth="1"/>
    <col min="5570" max="5570" width="17.42578125" style="1" customWidth="1"/>
    <col min="5571" max="5571" width="15.140625" style="1" customWidth="1"/>
    <col min="5572" max="5572" width="11.85546875" style="1" customWidth="1"/>
    <col min="5573" max="5573" width="3.85546875" style="1" customWidth="1"/>
    <col min="5574" max="5574" width="19.5703125" style="1" customWidth="1"/>
    <col min="5575" max="5575" width="17.140625" style="1" customWidth="1"/>
    <col min="5576" max="5576" width="17.28515625" style="1" customWidth="1"/>
    <col min="5577" max="5577" width="19.140625" style="1" customWidth="1"/>
    <col min="5578" max="5578" width="17.7109375" style="1" customWidth="1"/>
    <col min="5579" max="5579" width="14.5703125" style="1" bestFit="1" customWidth="1"/>
    <col min="5580" max="5580" width="14.140625" style="1" customWidth="1"/>
    <col min="5581" max="5581" width="13.28515625" style="1" customWidth="1"/>
    <col min="5582" max="5582" width="14.42578125" style="1" customWidth="1"/>
    <col min="5583" max="5583" width="16.7109375" style="1" customWidth="1"/>
    <col min="5584" max="5584" width="16" style="1" customWidth="1"/>
    <col min="5585" max="5585" width="16.140625" style="1" customWidth="1"/>
    <col min="5586" max="5587" width="14.28515625" style="1" customWidth="1"/>
    <col min="5588" max="5588" width="13.85546875" style="1" customWidth="1"/>
    <col min="5589" max="5589" width="13.5703125" style="1" customWidth="1"/>
    <col min="5590" max="5590" width="13.85546875" style="1" customWidth="1"/>
    <col min="5591" max="5592" width="16.140625" style="1" customWidth="1"/>
    <col min="5593" max="5593" width="11.5703125" style="1" customWidth="1"/>
    <col min="5594" max="5594" width="5.28515625" style="1" customWidth="1"/>
    <col min="5595" max="5595" width="18.140625" style="1" customWidth="1"/>
    <col min="5596" max="5596" width="16.85546875" style="1" customWidth="1"/>
    <col min="5597" max="5632" width="11.42578125" style="1"/>
    <col min="5633" max="5633" width="7" style="1" customWidth="1"/>
    <col min="5634" max="5634" width="9.85546875" style="1" customWidth="1"/>
    <col min="5635" max="5635" width="52.140625" style="1" customWidth="1"/>
    <col min="5636" max="5636" width="22.5703125" style="1" customWidth="1"/>
    <col min="5637" max="5637" width="21.28515625" style="1" customWidth="1"/>
    <col min="5638" max="5638" width="20.140625" style="1" bestFit="1" customWidth="1"/>
    <col min="5639" max="5639" width="21.85546875" style="1" customWidth="1"/>
    <col min="5640" max="5641" width="21.28515625" style="1" bestFit="1" customWidth="1"/>
    <col min="5642" max="5642" width="21.42578125" style="1" bestFit="1" customWidth="1"/>
    <col min="5643" max="5643" width="0.7109375" style="1" customWidth="1"/>
    <col min="5644" max="5644" width="2.42578125" style="1" customWidth="1"/>
    <col min="5645" max="5645" width="11.42578125" style="1" customWidth="1"/>
    <col min="5646" max="5646" width="12.5703125" style="1" customWidth="1"/>
    <col min="5647" max="5753" width="11.42578125" style="1" customWidth="1"/>
    <col min="5754" max="5754" width="15.140625" style="1" customWidth="1"/>
    <col min="5755" max="5755" width="60.42578125" style="1" customWidth="1"/>
    <col min="5756" max="5758" width="19.85546875" style="1" customWidth="1"/>
    <col min="5759" max="5759" width="23.5703125" style="1" customWidth="1"/>
    <col min="5760" max="5760" width="20.140625" style="1" customWidth="1"/>
    <col min="5761" max="5761" width="18.7109375" style="1" customWidth="1"/>
    <col min="5762" max="5762" width="14.140625" style="1" customWidth="1"/>
    <col min="5763" max="5763" width="11.5703125" style="1" bestFit="1" customWidth="1"/>
    <col min="5764" max="5818" width="11.42578125" style="1"/>
    <col min="5819" max="5819" width="2.7109375" style="1" customWidth="1"/>
    <col min="5820" max="5820" width="9.85546875" style="1" customWidth="1"/>
    <col min="5821" max="5821" width="54.140625" style="1" customWidth="1"/>
    <col min="5822" max="5822" width="15.7109375" style="1" customWidth="1"/>
    <col min="5823" max="5823" width="13.7109375" style="1" customWidth="1"/>
    <col min="5824" max="5824" width="15.140625" style="1" customWidth="1"/>
    <col min="5825" max="5825" width="14.7109375" style="1" customWidth="1"/>
    <col min="5826" max="5826" width="17.42578125" style="1" customWidth="1"/>
    <col min="5827" max="5827" width="15.140625" style="1" customWidth="1"/>
    <col min="5828" max="5828" width="11.85546875" style="1" customWidth="1"/>
    <col min="5829" max="5829" width="3.85546875" style="1" customWidth="1"/>
    <col min="5830" max="5830" width="19.5703125" style="1" customWidth="1"/>
    <col min="5831" max="5831" width="17.140625" style="1" customWidth="1"/>
    <col min="5832" max="5832" width="17.28515625" style="1" customWidth="1"/>
    <col min="5833" max="5833" width="19.140625" style="1" customWidth="1"/>
    <col min="5834" max="5834" width="17.7109375" style="1" customWidth="1"/>
    <col min="5835" max="5835" width="14.5703125" style="1" bestFit="1" customWidth="1"/>
    <col min="5836" max="5836" width="14.140625" style="1" customWidth="1"/>
    <col min="5837" max="5837" width="13.28515625" style="1" customWidth="1"/>
    <col min="5838" max="5838" width="14.42578125" style="1" customWidth="1"/>
    <col min="5839" max="5839" width="16.7109375" style="1" customWidth="1"/>
    <col min="5840" max="5840" width="16" style="1" customWidth="1"/>
    <col min="5841" max="5841" width="16.140625" style="1" customWidth="1"/>
    <col min="5842" max="5843" width="14.28515625" style="1" customWidth="1"/>
    <col min="5844" max="5844" width="13.85546875" style="1" customWidth="1"/>
    <col min="5845" max="5845" width="13.5703125" style="1" customWidth="1"/>
    <col min="5846" max="5846" width="13.85546875" style="1" customWidth="1"/>
    <col min="5847" max="5848" width="16.140625" style="1" customWidth="1"/>
    <col min="5849" max="5849" width="11.5703125" style="1" customWidth="1"/>
    <col min="5850" max="5850" width="5.28515625" style="1" customWidth="1"/>
    <col min="5851" max="5851" width="18.140625" style="1" customWidth="1"/>
    <col min="5852" max="5852" width="16.85546875" style="1" customWidth="1"/>
    <col min="5853" max="5888" width="11.42578125" style="1"/>
    <col min="5889" max="5889" width="7" style="1" customWidth="1"/>
    <col min="5890" max="5890" width="9.85546875" style="1" customWidth="1"/>
    <col min="5891" max="5891" width="52.140625" style="1" customWidth="1"/>
    <col min="5892" max="5892" width="22.5703125" style="1" customWidth="1"/>
    <col min="5893" max="5893" width="21.28515625" style="1" customWidth="1"/>
    <col min="5894" max="5894" width="20.140625" style="1" bestFit="1" customWidth="1"/>
    <col min="5895" max="5895" width="21.85546875" style="1" customWidth="1"/>
    <col min="5896" max="5897" width="21.28515625" style="1" bestFit="1" customWidth="1"/>
    <col min="5898" max="5898" width="21.42578125" style="1" bestFit="1" customWidth="1"/>
    <col min="5899" max="5899" width="0.7109375" style="1" customWidth="1"/>
    <col min="5900" max="5900" width="2.42578125" style="1" customWidth="1"/>
    <col min="5901" max="5901" width="11.42578125" style="1" customWidth="1"/>
    <col min="5902" max="5902" width="12.5703125" style="1" customWidth="1"/>
    <col min="5903" max="6009" width="11.42578125" style="1" customWidth="1"/>
    <col min="6010" max="6010" width="15.140625" style="1" customWidth="1"/>
    <col min="6011" max="6011" width="60.42578125" style="1" customWidth="1"/>
    <col min="6012" max="6014" width="19.85546875" style="1" customWidth="1"/>
    <col min="6015" max="6015" width="23.5703125" style="1" customWidth="1"/>
    <col min="6016" max="6016" width="20.140625" style="1" customWidth="1"/>
    <col min="6017" max="6017" width="18.7109375" style="1" customWidth="1"/>
    <col min="6018" max="6018" width="14.140625" style="1" customWidth="1"/>
    <col min="6019" max="6019" width="11.5703125" style="1" bestFit="1" customWidth="1"/>
    <col min="6020" max="6074" width="11.42578125" style="1"/>
    <col min="6075" max="6075" width="2.7109375" style="1" customWidth="1"/>
    <col min="6076" max="6076" width="9.85546875" style="1" customWidth="1"/>
    <col min="6077" max="6077" width="54.140625" style="1" customWidth="1"/>
    <col min="6078" max="6078" width="15.7109375" style="1" customWidth="1"/>
    <col min="6079" max="6079" width="13.7109375" style="1" customWidth="1"/>
    <col min="6080" max="6080" width="15.140625" style="1" customWidth="1"/>
    <col min="6081" max="6081" width="14.7109375" style="1" customWidth="1"/>
    <col min="6082" max="6082" width="17.42578125" style="1" customWidth="1"/>
    <col min="6083" max="6083" width="15.140625" style="1" customWidth="1"/>
    <col min="6084" max="6084" width="11.85546875" style="1" customWidth="1"/>
    <col min="6085" max="6085" width="3.85546875" style="1" customWidth="1"/>
    <col min="6086" max="6086" width="19.5703125" style="1" customWidth="1"/>
    <col min="6087" max="6087" width="17.140625" style="1" customWidth="1"/>
    <col min="6088" max="6088" width="17.28515625" style="1" customWidth="1"/>
    <col min="6089" max="6089" width="19.140625" style="1" customWidth="1"/>
    <col min="6090" max="6090" width="17.7109375" style="1" customWidth="1"/>
    <col min="6091" max="6091" width="14.5703125" style="1" bestFit="1" customWidth="1"/>
    <col min="6092" max="6092" width="14.140625" style="1" customWidth="1"/>
    <col min="6093" max="6093" width="13.28515625" style="1" customWidth="1"/>
    <col min="6094" max="6094" width="14.42578125" style="1" customWidth="1"/>
    <col min="6095" max="6095" width="16.7109375" style="1" customWidth="1"/>
    <col min="6096" max="6096" width="16" style="1" customWidth="1"/>
    <col min="6097" max="6097" width="16.140625" style="1" customWidth="1"/>
    <col min="6098" max="6099" width="14.28515625" style="1" customWidth="1"/>
    <col min="6100" max="6100" width="13.85546875" style="1" customWidth="1"/>
    <col min="6101" max="6101" width="13.5703125" style="1" customWidth="1"/>
    <col min="6102" max="6102" width="13.85546875" style="1" customWidth="1"/>
    <col min="6103" max="6104" width="16.140625" style="1" customWidth="1"/>
    <col min="6105" max="6105" width="11.5703125" style="1" customWidth="1"/>
    <col min="6106" max="6106" width="5.28515625" style="1" customWidth="1"/>
    <col min="6107" max="6107" width="18.140625" style="1" customWidth="1"/>
    <col min="6108" max="6108" width="16.85546875" style="1" customWidth="1"/>
    <col min="6109" max="6144" width="11.42578125" style="1"/>
    <col min="6145" max="6145" width="7" style="1" customWidth="1"/>
    <col min="6146" max="6146" width="9.85546875" style="1" customWidth="1"/>
    <col min="6147" max="6147" width="52.140625" style="1" customWidth="1"/>
    <col min="6148" max="6148" width="22.5703125" style="1" customWidth="1"/>
    <col min="6149" max="6149" width="21.28515625" style="1" customWidth="1"/>
    <col min="6150" max="6150" width="20.140625" style="1" bestFit="1" customWidth="1"/>
    <col min="6151" max="6151" width="21.85546875" style="1" customWidth="1"/>
    <col min="6152" max="6153" width="21.28515625" style="1" bestFit="1" customWidth="1"/>
    <col min="6154" max="6154" width="21.42578125" style="1" bestFit="1" customWidth="1"/>
    <col min="6155" max="6155" width="0.7109375" style="1" customWidth="1"/>
    <col min="6156" max="6156" width="2.42578125" style="1" customWidth="1"/>
    <col min="6157" max="6157" width="11.42578125" style="1" customWidth="1"/>
    <col min="6158" max="6158" width="12.5703125" style="1" customWidth="1"/>
    <col min="6159" max="6265" width="11.42578125" style="1" customWidth="1"/>
    <col min="6266" max="6266" width="15.140625" style="1" customWidth="1"/>
    <col min="6267" max="6267" width="60.42578125" style="1" customWidth="1"/>
    <col min="6268" max="6270" width="19.85546875" style="1" customWidth="1"/>
    <col min="6271" max="6271" width="23.5703125" style="1" customWidth="1"/>
    <col min="6272" max="6272" width="20.140625" style="1" customWidth="1"/>
    <col min="6273" max="6273" width="18.7109375" style="1" customWidth="1"/>
    <col min="6274" max="6274" width="14.140625" style="1" customWidth="1"/>
    <col min="6275" max="6275" width="11.5703125" style="1" bestFit="1" customWidth="1"/>
    <col min="6276" max="6330" width="11.42578125" style="1"/>
    <col min="6331" max="6331" width="2.7109375" style="1" customWidth="1"/>
    <col min="6332" max="6332" width="9.85546875" style="1" customWidth="1"/>
    <col min="6333" max="6333" width="54.140625" style="1" customWidth="1"/>
    <col min="6334" max="6334" width="15.7109375" style="1" customWidth="1"/>
    <col min="6335" max="6335" width="13.7109375" style="1" customWidth="1"/>
    <col min="6336" max="6336" width="15.140625" style="1" customWidth="1"/>
    <col min="6337" max="6337" width="14.7109375" style="1" customWidth="1"/>
    <col min="6338" max="6338" width="17.42578125" style="1" customWidth="1"/>
    <col min="6339" max="6339" width="15.140625" style="1" customWidth="1"/>
    <col min="6340" max="6340" width="11.85546875" style="1" customWidth="1"/>
    <col min="6341" max="6341" width="3.85546875" style="1" customWidth="1"/>
    <col min="6342" max="6342" width="19.5703125" style="1" customWidth="1"/>
    <col min="6343" max="6343" width="17.140625" style="1" customWidth="1"/>
    <col min="6344" max="6344" width="17.28515625" style="1" customWidth="1"/>
    <col min="6345" max="6345" width="19.140625" style="1" customWidth="1"/>
    <col min="6346" max="6346" width="17.7109375" style="1" customWidth="1"/>
    <col min="6347" max="6347" width="14.5703125" style="1" bestFit="1" customWidth="1"/>
    <col min="6348" max="6348" width="14.140625" style="1" customWidth="1"/>
    <col min="6349" max="6349" width="13.28515625" style="1" customWidth="1"/>
    <col min="6350" max="6350" width="14.42578125" style="1" customWidth="1"/>
    <col min="6351" max="6351" width="16.7109375" style="1" customWidth="1"/>
    <col min="6352" max="6352" width="16" style="1" customWidth="1"/>
    <col min="6353" max="6353" width="16.140625" style="1" customWidth="1"/>
    <col min="6354" max="6355" width="14.28515625" style="1" customWidth="1"/>
    <col min="6356" max="6356" width="13.85546875" style="1" customWidth="1"/>
    <col min="6357" max="6357" width="13.5703125" style="1" customWidth="1"/>
    <col min="6358" max="6358" width="13.85546875" style="1" customWidth="1"/>
    <col min="6359" max="6360" width="16.140625" style="1" customWidth="1"/>
    <col min="6361" max="6361" width="11.5703125" style="1" customWidth="1"/>
    <col min="6362" max="6362" width="5.28515625" style="1" customWidth="1"/>
    <col min="6363" max="6363" width="18.140625" style="1" customWidth="1"/>
    <col min="6364" max="6364" width="16.85546875" style="1" customWidth="1"/>
    <col min="6365" max="6400" width="11.42578125" style="1"/>
    <col min="6401" max="6401" width="7" style="1" customWidth="1"/>
    <col min="6402" max="6402" width="9.85546875" style="1" customWidth="1"/>
    <col min="6403" max="6403" width="52.140625" style="1" customWidth="1"/>
    <col min="6404" max="6404" width="22.5703125" style="1" customWidth="1"/>
    <col min="6405" max="6405" width="21.28515625" style="1" customWidth="1"/>
    <col min="6406" max="6406" width="20.140625" style="1" bestFit="1" customWidth="1"/>
    <col min="6407" max="6407" width="21.85546875" style="1" customWidth="1"/>
    <col min="6408" max="6409" width="21.28515625" style="1" bestFit="1" customWidth="1"/>
    <col min="6410" max="6410" width="21.42578125" style="1" bestFit="1" customWidth="1"/>
    <col min="6411" max="6411" width="0.7109375" style="1" customWidth="1"/>
    <col min="6412" max="6412" width="2.42578125" style="1" customWidth="1"/>
    <col min="6413" max="6413" width="11.42578125" style="1" customWidth="1"/>
    <col min="6414" max="6414" width="12.5703125" style="1" customWidth="1"/>
    <col min="6415" max="6521" width="11.42578125" style="1" customWidth="1"/>
    <col min="6522" max="6522" width="15.140625" style="1" customWidth="1"/>
    <col min="6523" max="6523" width="60.42578125" style="1" customWidth="1"/>
    <col min="6524" max="6526" width="19.85546875" style="1" customWidth="1"/>
    <col min="6527" max="6527" width="23.5703125" style="1" customWidth="1"/>
    <col min="6528" max="6528" width="20.140625" style="1" customWidth="1"/>
    <col min="6529" max="6529" width="18.7109375" style="1" customWidth="1"/>
    <col min="6530" max="6530" width="14.140625" style="1" customWidth="1"/>
    <col min="6531" max="6531" width="11.5703125" style="1" bestFit="1" customWidth="1"/>
    <col min="6532" max="6586" width="11.42578125" style="1"/>
    <col min="6587" max="6587" width="2.7109375" style="1" customWidth="1"/>
    <col min="6588" max="6588" width="9.85546875" style="1" customWidth="1"/>
    <col min="6589" max="6589" width="54.140625" style="1" customWidth="1"/>
    <col min="6590" max="6590" width="15.7109375" style="1" customWidth="1"/>
    <col min="6591" max="6591" width="13.7109375" style="1" customWidth="1"/>
    <col min="6592" max="6592" width="15.140625" style="1" customWidth="1"/>
    <col min="6593" max="6593" width="14.7109375" style="1" customWidth="1"/>
    <col min="6594" max="6594" width="17.42578125" style="1" customWidth="1"/>
    <col min="6595" max="6595" width="15.140625" style="1" customWidth="1"/>
    <col min="6596" max="6596" width="11.85546875" style="1" customWidth="1"/>
    <col min="6597" max="6597" width="3.85546875" style="1" customWidth="1"/>
    <col min="6598" max="6598" width="19.5703125" style="1" customWidth="1"/>
    <col min="6599" max="6599" width="17.140625" style="1" customWidth="1"/>
    <col min="6600" max="6600" width="17.28515625" style="1" customWidth="1"/>
    <col min="6601" max="6601" width="19.140625" style="1" customWidth="1"/>
    <col min="6602" max="6602" width="17.7109375" style="1" customWidth="1"/>
    <col min="6603" max="6603" width="14.5703125" style="1" bestFit="1" customWidth="1"/>
    <col min="6604" max="6604" width="14.140625" style="1" customWidth="1"/>
    <col min="6605" max="6605" width="13.28515625" style="1" customWidth="1"/>
    <col min="6606" max="6606" width="14.42578125" style="1" customWidth="1"/>
    <col min="6607" max="6607" width="16.7109375" style="1" customWidth="1"/>
    <col min="6608" max="6608" width="16" style="1" customWidth="1"/>
    <col min="6609" max="6609" width="16.140625" style="1" customWidth="1"/>
    <col min="6610" max="6611" width="14.28515625" style="1" customWidth="1"/>
    <col min="6612" max="6612" width="13.85546875" style="1" customWidth="1"/>
    <col min="6613" max="6613" width="13.5703125" style="1" customWidth="1"/>
    <col min="6614" max="6614" width="13.85546875" style="1" customWidth="1"/>
    <col min="6615" max="6616" width="16.140625" style="1" customWidth="1"/>
    <col min="6617" max="6617" width="11.5703125" style="1" customWidth="1"/>
    <col min="6618" max="6618" width="5.28515625" style="1" customWidth="1"/>
    <col min="6619" max="6619" width="18.140625" style="1" customWidth="1"/>
    <col min="6620" max="6620" width="16.85546875" style="1" customWidth="1"/>
    <col min="6621" max="6656" width="11.42578125" style="1"/>
    <col min="6657" max="6657" width="7" style="1" customWidth="1"/>
    <col min="6658" max="6658" width="9.85546875" style="1" customWidth="1"/>
    <col min="6659" max="6659" width="52.140625" style="1" customWidth="1"/>
    <col min="6660" max="6660" width="22.5703125" style="1" customWidth="1"/>
    <col min="6661" max="6661" width="21.28515625" style="1" customWidth="1"/>
    <col min="6662" max="6662" width="20.140625" style="1" bestFit="1" customWidth="1"/>
    <col min="6663" max="6663" width="21.85546875" style="1" customWidth="1"/>
    <col min="6664" max="6665" width="21.28515625" style="1" bestFit="1" customWidth="1"/>
    <col min="6666" max="6666" width="21.42578125" style="1" bestFit="1" customWidth="1"/>
    <col min="6667" max="6667" width="0.7109375" style="1" customWidth="1"/>
    <col min="6668" max="6668" width="2.42578125" style="1" customWidth="1"/>
    <col min="6669" max="6669" width="11.42578125" style="1" customWidth="1"/>
    <col min="6670" max="6670" width="12.5703125" style="1" customWidth="1"/>
    <col min="6671" max="6777" width="11.42578125" style="1" customWidth="1"/>
    <col min="6778" max="6778" width="15.140625" style="1" customWidth="1"/>
    <col min="6779" max="6779" width="60.42578125" style="1" customWidth="1"/>
    <col min="6780" max="6782" width="19.85546875" style="1" customWidth="1"/>
    <col min="6783" max="6783" width="23.5703125" style="1" customWidth="1"/>
    <col min="6784" max="6784" width="20.140625" style="1" customWidth="1"/>
    <col min="6785" max="6785" width="18.7109375" style="1" customWidth="1"/>
    <col min="6786" max="6786" width="14.140625" style="1" customWidth="1"/>
    <col min="6787" max="6787" width="11.5703125" style="1" bestFit="1" customWidth="1"/>
    <col min="6788" max="6842" width="11.42578125" style="1"/>
    <col min="6843" max="6843" width="2.7109375" style="1" customWidth="1"/>
    <col min="6844" max="6844" width="9.85546875" style="1" customWidth="1"/>
    <col min="6845" max="6845" width="54.140625" style="1" customWidth="1"/>
    <col min="6846" max="6846" width="15.7109375" style="1" customWidth="1"/>
    <col min="6847" max="6847" width="13.7109375" style="1" customWidth="1"/>
    <col min="6848" max="6848" width="15.140625" style="1" customWidth="1"/>
    <col min="6849" max="6849" width="14.7109375" style="1" customWidth="1"/>
    <col min="6850" max="6850" width="17.42578125" style="1" customWidth="1"/>
    <col min="6851" max="6851" width="15.140625" style="1" customWidth="1"/>
    <col min="6852" max="6852" width="11.85546875" style="1" customWidth="1"/>
    <col min="6853" max="6853" width="3.85546875" style="1" customWidth="1"/>
    <col min="6854" max="6854" width="19.5703125" style="1" customWidth="1"/>
    <col min="6855" max="6855" width="17.140625" style="1" customWidth="1"/>
    <col min="6856" max="6856" width="17.28515625" style="1" customWidth="1"/>
    <col min="6857" max="6857" width="19.140625" style="1" customWidth="1"/>
    <col min="6858" max="6858" width="17.7109375" style="1" customWidth="1"/>
    <col min="6859" max="6859" width="14.5703125" style="1" bestFit="1" customWidth="1"/>
    <col min="6860" max="6860" width="14.140625" style="1" customWidth="1"/>
    <col min="6861" max="6861" width="13.28515625" style="1" customWidth="1"/>
    <col min="6862" max="6862" width="14.42578125" style="1" customWidth="1"/>
    <col min="6863" max="6863" width="16.7109375" style="1" customWidth="1"/>
    <col min="6864" max="6864" width="16" style="1" customWidth="1"/>
    <col min="6865" max="6865" width="16.140625" style="1" customWidth="1"/>
    <col min="6866" max="6867" width="14.28515625" style="1" customWidth="1"/>
    <col min="6868" max="6868" width="13.85546875" style="1" customWidth="1"/>
    <col min="6869" max="6869" width="13.5703125" style="1" customWidth="1"/>
    <col min="6870" max="6870" width="13.85546875" style="1" customWidth="1"/>
    <col min="6871" max="6872" width="16.140625" style="1" customWidth="1"/>
    <col min="6873" max="6873" width="11.5703125" style="1" customWidth="1"/>
    <col min="6874" max="6874" width="5.28515625" style="1" customWidth="1"/>
    <col min="6875" max="6875" width="18.140625" style="1" customWidth="1"/>
    <col min="6876" max="6876" width="16.85546875" style="1" customWidth="1"/>
    <col min="6877" max="6912" width="11.42578125" style="1"/>
    <col min="6913" max="6913" width="7" style="1" customWidth="1"/>
    <col min="6914" max="6914" width="9.85546875" style="1" customWidth="1"/>
    <col min="6915" max="6915" width="52.140625" style="1" customWidth="1"/>
    <col min="6916" max="6916" width="22.5703125" style="1" customWidth="1"/>
    <col min="6917" max="6917" width="21.28515625" style="1" customWidth="1"/>
    <col min="6918" max="6918" width="20.140625" style="1" bestFit="1" customWidth="1"/>
    <col min="6919" max="6919" width="21.85546875" style="1" customWidth="1"/>
    <col min="6920" max="6921" width="21.28515625" style="1" bestFit="1" customWidth="1"/>
    <col min="6922" max="6922" width="21.42578125" style="1" bestFit="1" customWidth="1"/>
    <col min="6923" max="6923" width="0.7109375" style="1" customWidth="1"/>
    <col min="6924" max="6924" width="2.42578125" style="1" customWidth="1"/>
    <col min="6925" max="6925" width="11.42578125" style="1" customWidth="1"/>
    <col min="6926" max="6926" width="12.5703125" style="1" customWidth="1"/>
    <col min="6927" max="7033" width="11.42578125" style="1" customWidth="1"/>
    <col min="7034" max="7034" width="15.140625" style="1" customWidth="1"/>
    <col min="7035" max="7035" width="60.42578125" style="1" customWidth="1"/>
    <col min="7036" max="7038" width="19.85546875" style="1" customWidth="1"/>
    <col min="7039" max="7039" width="23.5703125" style="1" customWidth="1"/>
    <col min="7040" max="7040" width="20.140625" style="1" customWidth="1"/>
    <col min="7041" max="7041" width="18.7109375" style="1" customWidth="1"/>
    <col min="7042" max="7042" width="14.140625" style="1" customWidth="1"/>
    <col min="7043" max="7043" width="11.5703125" style="1" bestFit="1" customWidth="1"/>
    <col min="7044" max="7098" width="11.42578125" style="1"/>
    <col min="7099" max="7099" width="2.7109375" style="1" customWidth="1"/>
    <col min="7100" max="7100" width="9.85546875" style="1" customWidth="1"/>
    <col min="7101" max="7101" width="54.140625" style="1" customWidth="1"/>
    <col min="7102" max="7102" width="15.7109375" style="1" customWidth="1"/>
    <col min="7103" max="7103" width="13.7109375" style="1" customWidth="1"/>
    <col min="7104" max="7104" width="15.140625" style="1" customWidth="1"/>
    <col min="7105" max="7105" width="14.7109375" style="1" customWidth="1"/>
    <col min="7106" max="7106" width="17.42578125" style="1" customWidth="1"/>
    <col min="7107" max="7107" width="15.140625" style="1" customWidth="1"/>
    <col min="7108" max="7108" width="11.85546875" style="1" customWidth="1"/>
    <col min="7109" max="7109" width="3.85546875" style="1" customWidth="1"/>
    <col min="7110" max="7110" width="19.5703125" style="1" customWidth="1"/>
    <col min="7111" max="7111" width="17.140625" style="1" customWidth="1"/>
    <col min="7112" max="7112" width="17.28515625" style="1" customWidth="1"/>
    <col min="7113" max="7113" width="19.140625" style="1" customWidth="1"/>
    <col min="7114" max="7114" width="17.7109375" style="1" customWidth="1"/>
    <col min="7115" max="7115" width="14.5703125" style="1" bestFit="1" customWidth="1"/>
    <col min="7116" max="7116" width="14.140625" style="1" customWidth="1"/>
    <col min="7117" max="7117" width="13.28515625" style="1" customWidth="1"/>
    <col min="7118" max="7118" width="14.42578125" style="1" customWidth="1"/>
    <col min="7119" max="7119" width="16.7109375" style="1" customWidth="1"/>
    <col min="7120" max="7120" width="16" style="1" customWidth="1"/>
    <col min="7121" max="7121" width="16.140625" style="1" customWidth="1"/>
    <col min="7122" max="7123" width="14.28515625" style="1" customWidth="1"/>
    <col min="7124" max="7124" width="13.85546875" style="1" customWidth="1"/>
    <col min="7125" max="7125" width="13.5703125" style="1" customWidth="1"/>
    <col min="7126" max="7126" width="13.85546875" style="1" customWidth="1"/>
    <col min="7127" max="7128" width="16.140625" style="1" customWidth="1"/>
    <col min="7129" max="7129" width="11.5703125" style="1" customWidth="1"/>
    <col min="7130" max="7130" width="5.28515625" style="1" customWidth="1"/>
    <col min="7131" max="7131" width="18.140625" style="1" customWidth="1"/>
    <col min="7132" max="7132" width="16.85546875" style="1" customWidth="1"/>
    <col min="7133" max="7168" width="11.42578125" style="1"/>
    <col min="7169" max="7169" width="7" style="1" customWidth="1"/>
    <col min="7170" max="7170" width="9.85546875" style="1" customWidth="1"/>
    <col min="7171" max="7171" width="52.140625" style="1" customWidth="1"/>
    <col min="7172" max="7172" width="22.5703125" style="1" customWidth="1"/>
    <col min="7173" max="7173" width="21.28515625" style="1" customWidth="1"/>
    <col min="7174" max="7174" width="20.140625" style="1" bestFit="1" customWidth="1"/>
    <col min="7175" max="7175" width="21.85546875" style="1" customWidth="1"/>
    <col min="7176" max="7177" width="21.28515625" style="1" bestFit="1" customWidth="1"/>
    <col min="7178" max="7178" width="21.42578125" style="1" bestFit="1" customWidth="1"/>
    <col min="7179" max="7179" width="0.7109375" style="1" customWidth="1"/>
    <col min="7180" max="7180" width="2.42578125" style="1" customWidth="1"/>
    <col min="7181" max="7181" width="11.42578125" style="1" customWidth="1"/>
    <col min="7182" max="7182" width="12.5703125" style="1" customWidth="1"/>
    <col min="7183" max="7289" width="11.42578125" style="1" customWidth="1"/>
    <col min="7290" max="7290" width="15.140625" style="1" customWidth="1"/>
    <col min="7291" max="7291" width="60.42578125" style="1" customWidth="1"/>
    <col min="7292" max="7294" width="19.85546875" style="1" customWidth="1"/>
    <col min="7295" max="7295" width="23.5703125" style="1" customWidth="1"/>
    <col min="7296" max="7296" width="20.140625" style="1" customWidth="1"/>
    <col min="7297" max="7297" width="18.7109375" style="1" customWidth="1"/>
    <col min="7298" max="7298" width="14.140625" style="1" customWidth="1"/>
    <col min="7299" max="7299" width="11.5703125" style="1" bestFit="1" customWidth="1"/>
    <col min="7300" max="7354" width="11.42578125" style="1"/>
    <col min="7355" max="7355" width="2.7109375" style="1" customWidth="1"/>
    <col min="7356" max="7356" width="9.85546875" style="1" customWidth="1"/>
    <col min="7357" max="7357" width="54.140625" style="1" customWidth="1"/>
    <col min="7358" max="7358" width="15.7109375" style="1" customWidth="1"/>
    <col min="7359" max="7359" width="13.7109375" style="1" customWidth="1"/>
    <col min="7360" max="7360" width="15.140625" style="1" customWidth="1"/>
    <col min="7361" max="7361" width="14.7109375" style="1" customWidth="1"/>
    <col min="7362" max="7362" width="17.42578125" style="1" customWidth="1"/>
    <col min="7363" max="7363" width="15.140625" style="1" customWidth="1"/>
    <col min="7364" max="7364" width="11.85546875" style="1" customWidth="1"/>
    <col min="7365" max="7365" width="3.85546875" style="1" customWidth="1"/>
    <col min="7366" max="7366" width="19.5703125" style="1" customWidth="1"/>
    <col min="7367" max="7367" width="17.140625" style="1" customWidth="1"/>
    <col min="7368" max="7368" width="17.28515625" style="1" customWidth="1"/>
    <col min="7369" max="7369" width="19.140625" style="1" customWidth="1"/>
    <col min="7370" max="7370" width="17.7109375" style="1" customWidth="1"/>
    <col min="7371" max="7371" width="14.5703125" style="1" bestFit="1" customWidth="1"/>
    <col min="7372" max="7372" width="14.140625" style="1" customWidth="1"/>
    <col min="7373" max="7373" width="13.28515625" style="1" customWidth="1"/>
    <col min="7374" max="7374" width="14.42578125" style="1" customWidth="1"/>
    <col min="7375" max="7375" width="16.7109375" style="1" customWidth="1"/>
    <col min="7376" max="7376" width="16" style="1" customWidth="1"/>
    <col min="7377" max="7377" width="16.140625" style="1" customWidth="1"/>
    <col min="7378" max="7379" width="14.28515625" style="1" customWidth="1"/>
    <col min="7380" max="7380" width="13.85546875" style="1" customWidth="1"/>
    <col min="7381" max="7381" width="13.5703125" style="1" customWidth="1"/>
    <col min="7382" max="7382" width="13.85546875" style="1" customWidth="1"/>
    <col min="7383" max="7384" width="16.140625" style="1" customWidth="1"/>
    <col min="7385" max="7385" width="11.5703125" style="1" customWidth="1"/>
    <col min="7386" max="7386" width="5.28515625" style="1" customWidth="1"/>
    <col min="7387" max="7387" width="18.140625" style="1" customWidth="1"/>
    <col min="7388" max="7388" width="16.85546875" style="1" customWidth="1"/>
    <col min="7389" max="7424" width="11.42578125" style="1"/>
    <col min="7425" max="7425" width="7" style="1" customWidth="1"/>
    <col min="7426" max="7426" width="9.85546875" style="1" customWidth="1"/>
    <col min="7427" max="7427" width="52.140625" style="1" customWidth="1"/>
    <col min="7428" max="7428" width="22.5703125" style="1" customWidth="1"/>
    <col min="7429" max="7429" width="21.28515625" style="1" customWidth="1"/>
    <col min="7430" max="7430" width="20.140625" style="1" bestFit="1" customWidth="1"/>
    <col min="7431" max="7431" width="21.85546875" style="1" customWidth="1"/>
    <col min="7432" max="7433" width="21.28515625" style="1" bestFit="1" customWidth="1"/>
    <col min="7434" max="7434" width="21.42578125" style="1" bestFit="1" customWidth="1"/>
    <col min="7435" max="7435" width="0.7109375" style="1" customWidth="1"/>
    <col min="7436" max="7436" width="2.42578125" style="1" customWidth="1"/>
    <col min="7437" max="7437" width="11.42578125" style="1" customWidth="1"/>
    <col min="7438" max="7438" width="12.5703125" style="1" customWidth="1"/>
    <col min="7439" max="7545" width="11.42578125" style="1" customWidth="1"/>
    <col min="7546" max="7546" width="15.140625" style="1" customWidth="1"/>
    <col min="7547" max="7547" width="60.42578125" style="1" customWidth="1"/>
    <col min="7548" max="7550" width="19.85546875" style="1" customWidth="1"/>
    <col min="7551" max="7551" width="23.5703125" style="1" customWidth="1"/>
    <col min="7552" max="7552" width="20.140625" style="1" customWidth="1"/>
    <col min="7553" max="7553" width="18.7109375" style="1" customWidth="1"/>
    <col min="7554" max="7554" width="14.140625" style="1" customWidth="1"/>
    <col min="7555" max="7555" width="11.5703125" style="1" bestFit="1" customWidth="1"/>
    <col min="7556" max="7610" width="11.42578125" style="1"/>
    <col min="7611" max="7611" width="2.7109375" style="1" customWidth="1"/>
    <col min="7612" max="7612" width="9.85546875" style="1" customWidth="1"/>
    <col min="7613" max="7613" width="54.140625" style="1" customWidth="1"/>
    <col min="7614" max="7614" width="15.7109375" style="1" customWidth="1"/>
    <col min="7615" max="7615" width="13.7109375" style="1" customWidth="1"/>
    <col min="7616" max="7616" width="15.140625" style="1" customWidth="1"/>
    <col min="7617" max="7617" width="14.7109375" style="1" customWidth="1"/>
    <col min="7618" max="7618" width="17.42578125" style="1" customWidth="1"/>
    <col min="7619" max="7619" width="15.140625" style="1" customWidth="1"/>
    <col min="7620" max="7620" width="11.85546875" style="1" customWidth="1"/>
    <col min="7621" max="7621" width="3.85546875" style="1" customWidth="1"/>
    <col min="7622" max="7622" width="19.5703125" style="1" customWidth="1"/>
    <col min="7623" max="7623" width="17.140625" style="1" customWidth="1"/>
    <col min="7624" max="7624" width="17.28515625" style="1" customWidth="1"/>
    <col min="7625" max="7625" width="19.140625" style="1" customWidth="1"/>
    <col min="7626" max="7626" width="17.7109375" style="1" customWidth="1"/>
    <col min="7627" max="7627" width="14.5703125" style="1" bestFit="1" customWidth="1"/>
    <col min="7628" max="7628" width="14.140625" style="1" customWidth="1"/>
    <col min="7629" max="7629" width="13.28515625" style="1" customWidth="1"/>
    <col min="7630" max="7630" width="14.42578125" style="1" customWidth="1"/>
    <col min="7631" max="7631" width="16.7109375" style="1" customWidth="1"/>
    <col min="7632" max="7632" width="16" style="1" customWidth="1"/>
    <col min="7633" max="7633" width="16.140625" style="1" customWidth="1"/>
    <col min="7634" max="7635" width="14.28515625" style="1" customWidth="1"/>
    <col min="7636" max="7636" width="13.85546875" style="1" customWidth="1"/>
    <col min="7637" max="7637" width="13.5703125" style="1" customWidth="1"/>
    <col min="7638" max="7638" width="13.85546875" style="1" customWidth="1"/>
    <col min="7639" max="7640" width="16.140625" style="1" customWidth="1"/>
    <col min="7641" max="7641" width="11.5703125" style="1" customWidth="1"/>
    <col min="7642" max="7642" width="5.28515625" style="1" customWidth="1"/>
    <col min="7643" max="7643" width="18.140625" style="1" customWidth="1"/>
    <col min="7644" max="7644" width="16.85546875" style="1" customWidth="1"/>
    <col min="7645" max="7680" width="11.42578125" style="1"/>
    <col min="7681" max="7681" width="7" style="1" customWidth="1"/>
    <col min="7682" max="7682" width="9.85546875" style="1" customWidth="1"/>
    <col min="7683" max="7683" width="52.140625" style="1" customWidth="1"/>
    <col min="7684" max="7684" width="22.5703125" style="1" customWidth="1"/>
    <col min="7685" max="7685" width="21.28515625" style="1" customWidth="1"/>
    <col min="7686" max="7686" width="20.140625" style="1" bestFit="1" customWidth="1"/>
    <col min="7687" max="7687" width="21.85546875" style="1" customWidth="1"/>
    <col min="7688" max="7689" width="21.28515625" style="1" bestFit="1" customWidth="1"/>
    <col min="7690" max="7690" width="21.42578125" style="1" bestFit="1" customWidth="1"/>
    <col min="7691" max="7691" width="0.7109375" style="1" customWidth="1"/>
    <col min="7692" max="7692" width="2.42578125" style="1" customWidth="1"/>
    <col min="7693" max="7693" width="11.42578125" style="1" customWidth="1"/>
    <col min="7694" max="7694" width="12.5703125" style="1" customWidth="1"/>
    <col min="7695" max="7801" width="11.42578125" style="1" customWidth="1"/>
    <col min="7802" max="7802" width="15.140625" style="1" customWidth="1"/>
    <col min="7803" max="7803" width="60.42578125" style="1" customWidth="1"/>
    <col min="7804" max="7806" width="19.85546875" style="1" customWidth="1"/>
    <col min="7807" max="7807" width="23.5703125" style="1" customWidth="1"/>
    <col min="7808" max="7808" width="20.140625" style="1" customWidth="1"/>
    <col min="7809" max="7809" width="18.7109375" style="1" customWidth="1"/>
    <col min="7810" max="7810" width="14.140625" style="1" customWidth="1"/>
    <col min="7811" max="7811" width="11.5703125" style="1" bestFit="1" customWidth="1"/>
    <col min="7812" max="7866" width="11.42578125" style="1"/>
    <col min="7867" max="7867" width="2.7109375" style="1" customWidth="1"/>
    <col min="7868" max="7868" width="9.85546875" style="1" customWidth="1"/>
    <col min="7869" max="7869" width="54.140625" style="1" customWidth="1"/>
    <col min="7870" max="7870" width="15.7109375" style="1" customWidth="1"/>
    <col min="7871" max="7871" width="13.7109375" style="1" customWidth="1"/>
    <col min="7872" max="7872" width="15.140625" style="1" customWidth="1"/>
    <col min="7873" max="7873" width="14.7109375" style="1" customWidth="1"/>
    <col min="7874" max="7874" width="17.42578125" style="1" customWidth="1"/>
    <col min="7875" max="7875" width="15.140625" style="1" customWidth="1"/>
    <col min="7876" max="7876" width="11.85546875" style="1" customWidth="1"/>
    <col min="7877" max="7877" width="3.85546875" style="1" customWidth="1"/>
    <col min="7878" max="7878" width="19.5703125" style="1" customWidth="1"/>
    <col min="7879" max="7879" width="17.140625" style="1" customWidth="1"/>
    <col min="7880" max="7880" width="17.28515625" style="1" customWidth="1"/>
    <col min="7881" max="7881" width="19.140625" style="1" customWidth="1"/>
    <col min="7882" max="7882" width="17.7109375" style="1" customWidth="1"/>
    <col min="7883" max="7883" width="14.5703125" style="1" bestFit="1" customWidth="1"/>
    <col min="7884" max="7884" width="14.140625" style="1" customWidth="1"/>
    <col min="7885" max="7885" width="13.28515625" style="1" customWidth="1"/>
    <col min="7886" max="7886" width="14.42578125" style="1" customWidth="1"/>
    <col min="7887" max="7887" width="16.7109375" style="1" customWidth="1"/>
    <col min="7888" max="7888" width="16" style="1" customWidth="1"/>
    <col min="7889" max="7889" width="16.140625" style="1" customWidth="1"/>
    <col min="7890" max="7891" width="14.28515625" style="1" customWidth="1"/>
    <col min="7892" max="7892" width="13.85546875" style="1" customWidth="1"/>
    <col min="7893" max="7893" width="13.5703125" style="1" customWidth="1"/>
    <col min="7894" max="7894" width="13.85546875" style="1" customWidth="1"/>
    <col min="7895" max="7896" width="16.140625" style="1" customWidth="1"/>
    <col min="7897" max="7897" width="11.5703125" style="1" customWidth="1"/>
    <col min="7898" max="7898" width="5.28515625" style="1" customWidth="1"/>
    <col min="7899" max="7899" width="18.140625" style="1" customWidth="1"/>
    <col min="7900" max="7900" width="16.85546875" style="1" customWidth="1"/>
    <col min="7901" max="7936" width="11.42578125" style="1"/>
    <col min="7937" max="7937" width="7" style="1" customWidth="1"/>
    <col min="7938" max="7938" width="9.85546875" style="1" customWidth="1"/>
    <col min="7939" max="7939" width="52.140625" style="1" customWidth="1"/>
    <col min="7940" max="7940" width="22.5703125" style="1" customWidth="1"/>
    <col min="7941" max="7941" width="21.28515625" style="1" customWidth="1"/>
    <col min="7942" max="7942" width="20.140625" style="1" bestFit="1" customWidth="1"/>
    <col min="7943" max="7943" width="21.85546875" style="1" customWidth="1"/>
    <col min="7944" max="7945" width="21.28515625" style="1" bestFit="1" customWidth="1"/>
    <col min="7946" max="7946" width="21.42578125" style="1" bestFit="1" customWidth="1"/>
    <col min="7947" max="7947" width="0.7109375" style="1" customWidth="1"/>
    <col min="7948" max="7948" width="2.42578125" style="1" customWidth="1"/>
    <col min="7949" max="7949" width="11.42578125" style="1" customWidth="1"/>
    <col min="7950" max="7950" width="12.5703125" style="1" customWidth="1"/>
    <col min="7951" max="8057" width="11.42578125" style="1" customWidth="1"/>
    <col min="8058" max="8058" width="15.140625" style="1" customWidth="1"/>
    <col min="8059" max="8059" width="60.42578125" style="1" customWidth="1"/>
    <col min="8060" max="8062" width="19.85546875" style="1" customWidth="1"/>
    <col min="8063" max="8063" width="23.5703125" style="1" customWidth="1"/>
    <col min="8064" max="8064" width="20.140625" style="1" customWidth="1"/>
    <col min="8065" max="8065" width="18.7109375" style="1" customWidth="1"/>
    <col min="8066" max="8066" width="14.140625" style="1" customWidth="1"/>
    <col min="8067" max="8067" width="11.5703125" style="1" bestFit="1" customWidth="1"/>
    <col min="8068" max="8122" width="11.42578125" style="1"/>
    <col min="8123" max="8123" width="2.7109375" style="1" customWidth="1"/>
    <col min="8124" max="8124" width="9.85546875" style="1" customWidth="1"/>
    <col min="8125" max="8125" width="54.140625" style="1" customWidth="1"/>
    <col min="8126" max="8126" width="15.7109375" style="1" customWidth="1"/>
    <col min="8127" max="8127" width="13.7109375" style="1" customWidth="1"/>
    <col min="8128" max="8128" width="15.140625" style="1" customWidth="1"/>
    <col min="8129" max="8129" width="14.7109375" style="1" customWidth="1"/>
    <col min="8130" max="8130" width="17.42578125" style="1" customWidth="1"/>
    <col min="8131" max="8131" width="15.140625" style="1" customWidth="1"/>
    <col min="8132" max="8132" width="11.85546875" style="1" customWidth="1"/>
    <col min="8133" max="8133" width="3.85546875" style="1" customWidth="1"/>
    <col min="8134" max="8134" width="19.5703125" style="1" customWidth="1"/>
    <col min="8135" max="8135" width="17.140625" style="1" customWidth="1"/>
    <col min="8136" max="8136" width="17.28515625" style="1" customWidth="1"/>
    <col min="8137" max="8137" width="19.140625" style="1" customWidth="1"/>
    <col min="8138" max="8138" width="17.7109375" style="1" customWidth="1"/>
    <col min="8139" max="8139" width="14.5703125" style="1" bestFit="1" customWidth="1"/>
    <col min="8140" max="8140" width="14.140625" style="1" customWidth="1"/>
    <col min="8141" max="8141" width="13.28515625" style="1" customWidth="1"/>
    <col min="8142" max="8142" width="14.42578125" style="1" customWidth="1"/>
    <col min="8143" max="8143" width="16.7109375" style="1" customWidth="1"/>
    <col min="8144" max="8144" width="16" style="1" customWidth="1"/>
    <col min="8145" max="8145" width="16.140625" style="1" customWidth="1"/>
    <col min="8146" max="8147" width="14.28515625" style="1" customWidth="1"/>
    <col min="8148" max="8148" width="13.85546875" style="1" customWidth="1"/>
    <col min="8149" max="8149" width="13.5703125" style="1" customWidth="1"/>
    <col min="8150" max="8150" width="13.85546875" style="1" customWidth="1"/>
    <col min="8151" max="8152" width="16.140625" style="1" customWidth="1"/>
    <col min="8153" max="8153" width="11.5703125" style="1" customWidth="1"/>
    <col min="8154" max="8154" width="5.28515625" style="1" customWidth="1"/>
    <col min="8155" max="8155" width="18.140625" style="1" customWidth="1"/>
    <col min="8156" max="8156" width="16.85546875" style="1" customWidth="1"/>
    <col min="8157" max="8192" width="11.42578125" style="1"/>
    <col min="8193" max="8193" width="7" style="1" customWidth="1"/>
    <col min="8194" max="8194" width="9.85546875" style="1" customWidth="1"/>
    <col min="8195" max="8195" width="52.140625" style="1" customWidth="1"/>
    <col min="8196" max="8196" width="22.5703125" style="1" customWidth="1"/>
    <col min="8197" max="8197" width="21.28515625" style="1" customWidth="1"/>
    <col min="8198" max="8198" width="20.140625" style="1" bestFit="1" customWidth="1"/>
    <col min="8199" max="8199" width="21.85546875" style="1" customWidth="1"/>
    <col min="8200" max="8201" width="21.28515625" style="1" bestFit="1" customWidth="1"/>
    <col min="8202" max="8202" width="21.42578125" style="1" bestFit="1" customWidth="1"/>
    <col min="8203" max="8203" width="0.7109375" style="1" customWidth="1"/>
    <col min="8204" max="8204" width="2.42578125" style="1" customWidth="1"/>
    <col min="8205" max="8205" width="11.42578125" style="1" customWidth="1"/>
    <col min="8206" max="8206" width="12.5703125" style="1" customWidth="1"/>
    <col min="8207" max="8313" width="11.42578125" style="1" customWidth="1"/>
    <col min="8314" max="8314" width="15.140625" style="1" customWidth="1"/>
    <col min="8315" max="8315" width="60.42578125" style="1" customWidth="1"/>
    <col min="8316" max="8318" width="19.85546875" style="1" customWidth="1"/>
    <col min="8319" max="8319" width="23.5703125" style="1" customWidth="1"/>
    <col min="8320" max="8320" width="20.140625" style="1" customWidth="1"/>
    <col min="8321" max="8321" width="18.7109375" style="1" customWidth="1"/>
    <col min="8322" max="8322" width="14.140625" style="1" customWidth="1"/>
    <col min="8323" max="8323" width="11.5703125" style="1" bestFit="1" customWidth="1"/>
    <col min="8324" max="8378" width="11.42578125" style="1"/>
    <col min="8379" max="8379" width="2.7109375" style="1" customWidth="1"/>
    <col min="8380" max="8380" width="9.85546875" style="1" customWidth="1"/>
    <col min="8381" max="8381" width="54.140625" style="1" customWidth="1"/>
    <col min="8382" max="8382" width="15.7109375" style="1" customWidth="1"/>
    <col min="8383" max="8383" width="13.7109375" style="1" customWidth="1"/>
    <col min="8384" max="8384" width="15.140625" style="1" customWidth="1"/>
    <col min="8385" max="8385" width="14.7109375" style="1" customWidth="1"/>
    <col min="8386" max="8386" width="17.42578125" style="1" customWidth="1"/>
    <col min="8387" max="8387" width="15.140625" style="1" customWidth="1"/>
    <col min="8388" max="8388" width="11.85546875" style="1" customWidth="1"/>
    <col min="8389" max="8389" width="3.85546875" style="1" customWidth="1"/>
    <col min="8390" max="8390" width="19.5703125" style="1" customWidth="1"/>
    <col min="8391" max="8391" width="17.140625" style="1" customWidth="1"/>
    <col min="8392" max="8392" width="17.28515625" style="1" customWidth="1"/>
    <col min="8393" max="8393" width="19.140625" style="1" customWidth="1"/>
    <col min="8394" max="8394" width="17.7109375" style="1" customWidth="1"/>
    <col min="8395" max="8395" width="14.5703125" style="1" bestFit="1" customWidth="1"/>
    <col min="8396" max="8396" width="14.140625" style="1" customWidth="1"/>
    <col min="8397" max="8397" width="13.28515625" style="1" customWidth="1"/>
    <col min="8398" max="8398" width="14.42578125" style="1" customWidth="1"/>
    <col min="8399" max="8399" width="16.7109375" style="1" customWidth="1"/>
    <col min="8400" max="8400" width="16" style="1" customWidth="1"/>
    <col min="8401" max="8401" width="16.140625" style="1" customWidth="1"/>
    <col min="8402" max="8403" width="14.28515625" style="1" customWidth="1"/>
    <col min="8404" max="8404" width="13.85546875" style="1" customWidth="1"/>
    <col min="8405" max="8405" width="13.5703125" style="1" customWidth="1"/>
    <col min="8406" max="8406" width="13.85546875" style="1" customWidth="1"/>
    <col min="8407" max="8408" width="16.140625" style="1" customWidth="1"/>
    <col min="8409" max="8409" width="11.5703125" style="1" customWidth="1"/>
    <col min="8410" max="8410" width="5.28515625" style="1" customWidth="1"/>
    <col min="8411" max="8411" width="18.140625" style="1" customWidth="1"/>
    <col min="8412" max="8412" width="16.85546875" style="1" customWidth="1"/>
    <col min="8413" max="8448" width="11.42578125" style="1"/>
    <col min="8449" max="8449" width="7" style="1" customWidth="1"/>
    <col min="8450" max="8450" width="9.85546875" style="1" customWidth="1"/>
    <col min="8451" max="8451" width="52.140625" style="1" customWidth="1"/>
    <col min="8452" max="8452" width="22.5703125" style="1" customWidth="1"/>
    <col min="8453" max="8453" width="21.28515625" style="1" customWidth="1"/>
    <col min="8454" max="8454" width="20.140625" style="1" bestFit="1" customWidth="1"/>
    <col min="8455" max="8455" width="21.85546875" style="1" customWidth="1"/>
    <col min="8456" max="8457" width="21.28515625" style="1" bestFit="1" customWidth="1"/>
    <col min="8458" max="8458" width="21.42578125" style="1" bestFit="1" customWidth="1"/>
    <col min="8459" max="8459" width="0.7109375" style="1" customWidth="1"/>
    <col min="8460" max="8460" width="2.42578125" style="1" customWidth="1"/>
    <col min="8461" max="8461" width="11.42578125" style="1" customWidth="1"/>
    <col min="8462" max="8462" width="12.5703125" style="1" customWidth="1"/>
    <col min="8463" max="8569" width="11.42578125" style="1" customWidth="1"/>
    <col min="8570" max="8570" width="15.140625" style="1" customWidth="1"/>
    <col min="8571" max="8571" width="60.42578125" style="1" customWidth="1"/>
    <col min="8572" max="8574" width="19.85546875" style="1" customWidth="1"/>
    <col min="8575" max="8575" width="23.5703125" style="1" customWidth="1"/>
    <col min="8576" max="8576" width="20.140625" style="1" customWidth="1"/>
    <col min="8577" max="8577" width="18.7109375" style="1" customWidth="1"/>
    <col min="8578" max="8578" width="14.140625" style="1" customWidth="1"/>
    <col min="8579" max="8579" width="11.5703125" style="1" bestFit="1" customWidth="1"/>
    <col min="8580" max="8634" width="11.42578125" style="1"/>
    <col min="8635" max="8635" width="2.7109375" style="1" customWidth="1"/>
    <col min="8636" max="8636" width="9.85546875" style="1" customWidth="1"/>
    <col min="8637" max="8637" width="54.140625" style="1" customWidth="1"/>
    <col min="8638" max="8638" width="15.7109375" style="1" customWidth="1"/>
    <col min="8639" max="8639" width="13.7109375" style="1" customWidth="1"/>
    <col min="8640" max="8640" width="15.140625" style="1" customWidth="1"/>
    <col min="8641" max="8641" width="14.7109375" style="1" customWidth="1"/>
    <col min="8642" max="8642" width="17.42578125" style="1" customWidth="1"/>
    <col min="8643" max="8643" width="15.140625" style="1" customWidth="1"/>
    <col min="8644" max="8644" width="11.85546875" style="1" customWidth="1"/>
    <col min="8645" max="8645" width="3.85546875" style="1" customWidth="1"/>
    <col min="8646" max="8646" width="19.5703125" style="1" customWidth="1"/>
    <col min="8647" max="8647" width="17.140625" style="1" customWidth="1"/>
    <col min="8648" max="8648" width="17.28515625" style="1" customWidth="1"/>
    <col min="8649" max="8649" width="19.140625" style="1" customWidth="1"/>
    <col min="8650" max="8650" width="17.7109375" style="1" customWidth="1"/>
    <col min="8651" max="8651" width="14.5703125" style="1" bestFit="1" customWidth="1"/>
    <col min="8652" max="8652" width="14.140625" style="1" customWidth="1"/>
    <col min="8653" max="8653" width="13.28515625" style="1" customWidth="1"/>
    <col min="8654" max="8654" width="14.42578125" style="1" customWidth="1"/>
    <col min="8655" max="8655" width="16.7109375" style="1" customWidth="1"/>
    <col min="8656" max="8656" width="16" style="1" customWidth="1"/>
    <col min="8657" max="8657" width="16.140625" style="1" customWidth="1"/>
    <col min="8658" max="8659" width="14.28515625" style="1" customWidth="1"/>
    <col min="8660" max="8660" width="13.85546875" style="1" customWidth="1"/>
    <col min="8661" max="8661" width="13.5703125" style="1" customWidth="1"/>
    <col min="8662" max="8662" width="13.85546875" style="1" customWidth="1"/>
    <col min="8663" max="8664" width="16.140625" style="1" customWidth="1"/>
    <col min="8665" max="8665" width="11.5703125" style="1" customWidth="1"/>
    <col min="8666" max="8666" width="5.28515625" style="1" customWidth="1"/>
    <col min="8667" max="8667" width="18.140625" style="1" customWidth="1"/>
    <col min="8668" max="8668" width="16.85546875" style="1" customWidth="1"/>
    <col min="8669" max="8704" width="11.42578125" style="1"/>
    <col min="8705" max="8705" width="7" style="1" customWidth="1"/>
    <col min="8706" max="8706" width="9.85546875" style="1" customWidth="1"/>
    <col min="8707" max="8707" width="52.140625" style="1" customWidth="1"/>
    <col min="8708" max="8708" width="22.5703125" style="1" customWidth="1"/>
    <col min="8709" max="8709" width="21.28515625" style="1" customWidth="1"/>
    <col min="8710" max="8710" width="20.140625" style="1" bestFit="1" customWidth="1"/>
    <col min="8711" max="8711" width="21.85546875" style="1" customWidth="1"/>
    <col min="8712" max="8713" width="21.28515625" style="1" bestFit="1" customWidth="1"/>
    <col min="8714" max="8714" width="21.42578125" style="1" bestFit="1" customWidth="1"/>
    <col min="8715" max="8715" width="0.7109375" style="1" customWidth="1"/>
    <col min="8716" max="8716" width="2.42578125" style="1" customWidth="1"/>
    <col min="8717" max="8717" width="11.42578125" style="1" customWidth="1"/>
    <col min="8718" max="8718" width="12.5703125" style="1" customWidth="1"/>
    <col min="8719" max="8825" width="11.42578125" style="1" customWidth="1"/>
    <col min="8826" max="8826" width="15.140625" style="1" customWidth="1"/>
    <col min="8827" max="8827" width="60.42578125" style="1" customWidth="1"/>
    <col min="8828" max="8830" width="19.85546875" style="1" customWidth="1"/>
    <col min="8831" max="8831" width="23.5703125" style="1" customWidth="1"/>
    <col min="8832" max="8832" width="20.140625" style="1" customWidth="1"/>
    <col min="8833" max="8833" width="18.7109375" style="1" customWidth="1"/>
    <col min="8834" max="8834" width="14.140625" style="1" customWidth="1"/>
    <col min="8835" max="8835" width="11.5703125" style="1" bestFit="1" customWidth="1"/>
    <col min="8836" max="8890" width="11.42578125" style="1"/>
    <col min="8891" max="8891" width="2.7109375" style="1" customWidth="1"/>
    <col min="8892" max="8892" width="9.85546875" style="1" customWidth="1"/>
    <col min="8893" max="8893" width="54.140625" style="1" customWidth="1"/>
    <col min="8894" max="8894" width="15.7109375" style="1" customWidth="1"/>
    <col min="8895" max="8895" width="13.7109375" style="1" customWidth="1"/>
    <col min="8896" max="8896" width="15.140625" style="1" customWidth="1"/>
    <col min="8897" max="8897" width="14.7109375" style="1" customWidth="1"/>
    <col min="8898" max="8898" width="17.42578125" style="1" customWidth="1"/>
    <col min="8899" max="8899" width="15.140625" style="1" customWidth="1"/>
    <col min="8900" max="8900" width="11.85546875" style="1" customWidth="1"/>
    <col min="8901" max="8901" width="3.85546875" style="1" customWidth="1"/>
    <col min="8902" max="8902" width="19.5703125" style="1" customWidth="1"/>
    <col min="8903" max="8903" width="17.140625" style="1" customWidth="1"/>
    <col min="8904" max="8904" width="17.28515625" style="1" customWidth="1"/>
    <col min="8905" max="8905" width="19.140625" style="1" customWidth="1"/>
    <col min="8906" max="8906" width="17.7109375" style="1" customWidth="1"/>
    <col min="8907" max="8907" width="14.5703125" style="1" bestFit="1" customWidth="1"/>
    <col min="8908" max="8908" width="14.140625" style="1" customWidth="1"/>
    <col min="8909" max="8909" width="13.28515625" style="1" customWidth="1"/>
    <col min="8910" max="8910" width="14.42578125" style="1" customWidth="1"/>
    <col min="8911" max="8911" width="16.7109375" style="1" customWidth="1"/>
    <col min="8912" max="8912" width="16" style="1" customWidth="1"/>
    <col min="8913" max="8913" width="16.140625" style="1" customWidth="1"/>
    <col min="8914" max="8915" width="14.28515625" style="1" customWidth="1"/>
    <col min="8916" max="8916" width="13.85546875" style="1" customWidth="1"/>
    <col min="8917" max="8917" width="13.5703125" style="1" customWidth="1"/>
    <col min="8918" max="8918" width="13.85546875" style="1" customWidth="1"/>
    <col min="8919" max="8920" width="16.140625" style="1" customWidth="1"/>
    <col min="8921" max="8921" width="11.5703125" style="1" customWidth="1"/>
    <col min="8922" max="8922" width="5.28515625" style="1" customWidth="1"/>
    <col min="8923" max="8923" width="18.140625" style="1" customWidth="1"/>
    <col min="8924" max="8924" width="16.85546875" style="1" customWidth="1"/>
    <col min="8925" max="8960" width="11.42578125" style="1"/>
    <col min="8961" max="8961" width="7" style="1" customWidth="1"/>
    <col min="8962" max="8962" width="9.85546875" style="1" customWidth="1"/>
    <col min="8963" max="8963" width="52.140625" style="1" customWidth="1"/>
    <col min="8964" max="8964" width="22.5703125" style="1" customWidth="1"/>
    <col min="8965" max="8965" width="21.28515625" style="1" customWidth="1"/>
    <col min="8966" max="8966" width="20.140625" style="1" bestFit="1" customWidth="1"/>
    <col min="8967" max="8967" width="21.85546875" style="1" customWidth="1"/>
    <col min="8968" max="8969" width="21.28515625" style="1" bestFit="1" customWidth="1"/>
    <col min="8970" max="8970" width="21.42578125" style="1" bestFit="1" customWidth="1"/>
    <col min="8971" max="8971" width="0.7109375" style="1" customWidth="1"/>
    <col min="8972" max="8972" width="2.42578125" style="1" customWidth="1"/>
    <col min="8973" max="8973" width="11.42578125" style="1" customWidth="1"/>
    <col min="8974" max="8974" width="12.5703125" style="1" customWidth="1"/>
    <col min="8975" max="9081" width="11.42578125" style="1" customWidth="1"/>
    <col min="9082" max="9082" width="15.140625" style="1" customWidth="1"/>
    <col min="9083" max="9083" width="60.42578125" style="1" customWidth="1"/>
    <col min="9084" max="9086" width="19.85546875" style="1" customWidth="1"/>
    <col min="9087" max="9087" width="23.5703125" style="1" customWidth="1"/>
    <col min="9088" max="9088" width="20.140625" style="1" customWidth="1"/>
    <col min="9089" max="9089" width="18.7109375" style="1" customWidth="1"/>
    <col min="9090" max="9090" width="14.140625" style="1" customWidth="1"/>
    <col min="9091" max="9091" width="11.5703125" style="1" bestFit="1" customWidth="1"/>
    <col min="9092" max="9146" width="11.42578125" style="1"/>
    <col min="9147" max="9147" width="2.7109375" style="1" customWidth="1"/>
    <col min="9148" max="9148" width="9.85546875" style="1" customWidth="1"/>
    <col min="9149" max="9149" width="54.140625" style="1" customWidth="1"/>
    <col min="9150" max="9150" width="15.7109375" style="1" customWidth="1"/>
    <col min="9151" max="9151" width="13.7109375" style="1" customWidth="1"/>
    <col min="9152" max="9152" width="15.140625" style="1" customWidth="1"/>
    <col min="9153" max="9153" width="14.7109375" style="1" customWidth="1"/>
    <col min="9154" max="9154" width="17.42578125" style="1" customWidth="1"/>
    <col min="9155" max="9155" width="15.140625" style="1" customWidth="1"/>
    <col min="9156" max="9156" width="11.85546875" style="1" customWidth="1"/>
    <col min="9157" max="9157" width="3.85546875" style="1" customWidth="1"/>
    <col min="9158" max="9158" width="19.5703125" style="1" customWidth="1"/>
    <col min="9159" max="9159" width="17.140625" style="1" customWidth="1"/>
    <col min="9160" max="9160" width="17.28515625" style="1" customWidth="1"/>
    <col min="9161" max="9161" width="19.140625" style="1" customWidth="1"/>
    <col min="9162" max="9162" width="17.7109375" style="1" customWidth="1"/>
    <col min="9163" max="9163" width="14.5703125" style="1" bestFit="1" customWidth="1"/>
    <col min="9164" max="9164" width="14.140625" style="1" customWidth="1"/>
    <col min="9165" max="9165" width="13.28515625" style="1" customWidth="1"/>
    <col min="9166" max="9166" width="14.42578125" style="1" customWidth="1"/>
    <col min="9167" max="9167" width="16.7109375" style="1" customWidth="1"/>
    <col min="9168" max="9168" width="16" style="1" customWidth="1"/>
    <col min="9169" max="9169" width="16.140625" style="1" customWidth="1"/>
    <col min="9170" max="9171" width="14.28515625" style="1" customWidth="1"/>
    <col min="9172" max="9172" width="13.85546875" style="1" customWidth="1"/>
    <col min="9173" max="9173" width="13.5703125" style="1" customWidth="1"/>
    <col min="9174" max="9174" width="13.85546875" style="1" customWidth="1"/>
    <col min="9175" max="9176" width="16.140625" style="1" customWidth="1"/>
    <col min="9177" max="9177" width="11.5703125" style="1" customWidth="1"/>
    <col min="9178" max="9178" width="5.28515625" style="1" customWidth="1"/>
    <col min="9179" max="9179" width="18.140625" style="1" customWidth="1"/>
    <col min="9180" max="9180" width="16.85546875" style="1" customWidth="1"/>
    <col min="9181" max="9216" width="11.42578125" style="1"/>
    <col min="9217" max="9217" width="7" style="1" customWidth="1"/>
    <col min="9218" max="9218" width="9.85546875" style="1" customWidth="1"/>
    <col min="9219" max="9219" width="52.140625" style="1" customWidth="1"/>
    <col min="9220" max="9220" width="22.5703125" style="1" customWidth="1"/>
    <col min="9221" max="9221" width="21.28515625" style="1" customWidth="1"/>
    <col min="9222" max="9222" width="20.140625" style="1" bestFit="1" customWidth="1"/>
    <col min="9223" max="9223" width="21.85546875" style="1" customWidth="1"/>
    <col min="9224" max="9225" width="21.28515625" style="1" bestFit="1" customWidth="1"/>
    <col min="9226" max="9226" width="21.42578125" style="1" bestFit="1" customWidth="1"/>
    <col min="9227" max="9227" width="0.7109375" style="1" customWidth="1"/>
    <col min="9228" max="9228" width="2.42578125" style="1" customWidth="1"/>
    <col min="9229" max="9229" width="11.42578125" style="1" customWidth="1"/>
    <col min="9230" max="9230" width="12.5703125" style="1" customWidth="1"/>
    <col min="9231" max="9337" width="11.42578125" style="1" customWidth="1"/>
    <col min="9338" max="9338" width="15.140625" style="1" customWidth="1"/>
    <col min="9339" max="9339" width="60.42578125" style="1" customWidth="1"/>
    <col min="9340" max="9342" width="19.85546875" style="1" customWidth="1"/>
    <col min="9343" max="9343" width="23.5703125" style="1" customWidth="1"/>
    <col min="9344" max="9344" width="20.140625" style="1" customWidth="1"/>
    <col min="9345" max="9345" width="18.7109375" style="1" customWidth="1"/>
    <col min="9346" max="9346" width="14.140625" style="1" customWidth="1"/>
    <col min="9347" max="9347" width="11.5703125" style="1" bestFit="1" customWidth="1"/>
    <col min="9348" max="9402" width="11.42578125" style="1"/>
    <col min="9403" max="9403" width="2.7109375" style="1" customWidth="1"/>
    <col min="9404" max="9404" width="9.85546875" style="1" customWidth="1"/>
    <col min="9405" max="9405" width="54.140625" style="1" customWidth="1"/>
    <col min="9406" max="9406" width="15.7109375" style="1" customWidth="1"/>
    <col min="9407" max="9407" width="13.7109375" style="1" customWidth="1"/>
    <col min="9408" max="9408" width="15.140625" style="1" customWidth="1"/>
    <col min="9409" max="9409" width="14.7109375" style="1" customWidth="1"/>
    <col min="9410" max="9410" width="17.42578125" style="1" customWidth="1"/>
    <col min="9411" max="9411" width="15.140625" style="1" customWidth="1"/>
    <col min="9412" max="9412" width="11.85546875" style="1" customWidth="1"/>
    <col min="9413" max="9413" width="3.85546875" style="1" customWidth="1"/>
    <col min="9414" max="9414" width="19.5703125" style="1" customWidth="1"/>
    <col min="9415" max="9415" width="17.140625" style="1" customWidth="1"/>
    <col min="9416" max="9416" width="17.28515625" style="1" customWidth="1"/>
    <col min="9417" max="9417" width="19.140625" style="1" customWidth="1"/>
    <col min="9418" max="9418" width="17.7109375" style="1" customWidth="1"/>
    <col min="9419" max="9419" width="14.5703125" style="1" bestFit="1" customWidth="1"/>
    <col min="9420" max="9420" width="14.140625" style="1" customWidth="1"/>
    <col min="9421" max="9421" width="13.28515625" style="1" customWidth="1"/>
    <col min="9422" max="9422" width="14.42578125" style="1" customWidth="1"/>
    <col min="9423" max="9423" width="16.7109375" style="1" customWidth="1"/>
    <col min="9424" max="9424" width="16" style="1" customWidth="1"/>
    <col min="9425" max="9425" width="16.140625" style="1" customWidth="1"/>
    <col min="9426" max="9427" width="14.28515625" style="1" customWidth="1"/>
    <col min="9428" max="9428" width="13.85546875" style="1" customWidth="1"/>
    <col min="9429" max="9429" width="13.5703125" style="1" customWidth="1"/>
    <col min="9430" max="9430" width="13.85546875" style="1" customWidth="1"/>
    <col min="9431" max="9432" width="16.140625" style="1" customWidth="1"/>
    <col min="9433" max="9433" width="11.5703125" style="1" customWidth="1"/>
    <col min="9434" max="9434" width="5.28515625" style="1" customWidth="1"/>
    <col min="9435" max="9435" width="18.140625" style="1" customWidth="1"/>
    <col min="9436" max="9436" width="16.85546875" style="1" customWidth="1"/>
    <col min="9437" max="9472" width="11.42578125" style="1"/>
    <col min="9473" max="9473" width="7" style="1" customWidth="1"/>
    <col min="9474" max="9474" width="9.85546875" style="1" customWidth="1"/>
    <col min="9475" max="9475" width="52.140625" style="1" customWidth="1"/>
    <col min="9476" max="9476" width="22.5703125" style="1" customWidth="1"/>
    <col min="9477" max="9477" width="21.28515625" style="1" customWidth="1"/>
    <col min="9478" max="9478" width="20.140625" style="1" bestFit="1" customWidth="1"/>
    <col min="9479" max="9479" width="21.85546875" style="1" customWidth="1"/>
    <col min="9480" max="9481" width="21.28515625" style="1" bestFit="1" customWidth="1"/>
    <col min="9482" max="9482" width="21.42578125" style="1" bestFit="1" customWidth="1"/>
    <col min="9483" max="9483" width="0.7109375" style="1" customWidth="1"/>
    <col min="9484" max="9484" width="2.42578125" style="1" customWidth="1"/>
    <col min="9485" max="9485" width="11.42578125" style="1" customWidth="1"/>
    <col min="9486" max="9486" width="12.5703125" style="1" customWidth="1"/>
    <col min="9487" max="9593" width="11.42578125" style="1" customWidth="1"/>
    <col min="9594" max="9594" width="15.140625" style="1" customWidth="1"/>
    <col min="9595" max="9595" width="60.42578125" style="1" customWidth="1"/>
    <col min="9596" max="9598" width="19.85546875" style="1" customWidth="1"/>
    <col min="9599" max="9599" width="23.5703125" style="1" customWidth="1"/>
    <col min="9600" max="9600" width="20.140625" style="1" customWidth="1"/>
    <col min="9601" max="9601" width="18.7109375" style="1" customWidth="1"/>
    <col min="9602" max="9602" width="14.140625" style="1" customWidth="1"/>
    <col min="9603" max="9603" width="11.5703125" style="1" bestFit="1" customWidth="1"/>
    <col min="9604" max="9658" width="11.42578125" style="1"/>
    <col min="9659" max="9659" width="2.7109375" style="1" customWidth="1"/>
    <col min="9660" max="9660" width="9.85546875" style="1" customWidth="1"/>
    <col min="9661" max="9661" width="54.140625" style="1" customWidth="1"/>
    <col min="9662" max="9662" width="15.7109375" style="1" customWidth="1"/>
    <col min="9663" max="9663" width="13.7109375" style="1" customWidth="1"/>
    <col min="9664" max="9664" width="15.140625" style="1" customWidth="1"/>
    <col min="9665" max="9665" width="14.7109375" style="1" customWidth="1"/>
    <col min="9666" max="9666" width="17.42578125" style="1" customWidth="1"/>
    <col min="9667" max="9667" width="15.140625" style="1" customWidth="1"/>
    <col min="9668" max="9668" width="11.85546875" style="1" customWidth="1"/>
    <col min="9669" max="9669" width="3.85546875" style="1" customWidth="1"/>
    <col min="9670" max="9670" width="19.5703125" style="1" customWidth="1"/>
    <col min="9671" max="9671" width="17.140625" style="1" customWidth="1"/>
    <col min="9672" max="9672" width="17.28515625" style="1" customWidth="1"/>
    <col min="9673" max="9673" width="19.140625" style="1" customWidth="1"/>
    <col min="9674" max="9674" width="17.7109375" style="1" customWidth="1"/>
    <col min="9675" max="9675" width="14.5703125" style="1" bestFit="1" customWidth="1"/>
    <col min="9676" max="9676" width="14.140625" style="1" customWidth="1"/>
    <col min="9677" max="9677" width="13.28515625" style="1" customWidth="1"/>
    <col min="9678" max="9678" width="14.42578125" style="1" customWidth="1"/>
    <col min="9679" max="9679" width="16.7109375" style="1" customWidth="1"/>
    <col min="9680" max="9680" width="16" style="1" customWidth="1"/>
    <col min="9681" max="9681" width="16.140625" style="1" customWidth="1"/>
    <col min="9682" max="9683" width="14.28515625" style="1" customWidth="1"/>
    <col min="9684" max="9684" width="13.85546875" style="1" customWidth="1"/>
    <col min="9685" max="9685" width="13.5703125" style="1" customWidth="1"/>
    <col min="9686" max="9686" width="13.85546875" style="1" customWidth="1"/>
    <col min="9687" max="9688" width="16.140625" style="1" customWidth="1"/>
    <col min="9689" max="9689" width="11.5703125" style="1" customWidth="1"/>
    <col min="9690" max="9690" width="5.28515625" style="1" customWidth="1"/>
    <col min="9691" max="9691" width="18.140625" style="1" customWidth="1"/>
    <col min="9692" max="9692" width="16.85546875" style="1" customWidth="1"/>
    <col min="9693" max="9728" width="11.42578125" style="1"/>
    <col min="9729" max="9729" width="7" style="1" customWidth="1"/>
    <col min="9730" max="9730" width="9.85546875" style="1" customWidth="1"/>
    <col min="9731" max="9731" width="52.140625" style="1" customWidth="1"/>
    <col min="9732" max="9732" width="22.5703125" style="1" customWidth="1"/>
    <col min="9733" max="9733" width="21.28515625" style="1" customWidth="1"/>
    <col min="9734" max="9734" width="20.140625" style="1" bestFit="1" customWidth="1"/>
    <col min="9735" max="9735" width="21.85546875" style="1" customWidth="1"/>
    <col min="9736" max="9737" width="21.28515625" style="1" bestFit="1" customWidth="1"/>
    <col min="9738" max="9738" width="21.42578125" style="1" bestFit="1" customWidth="1"/>
    <col min="9739" max="9739" width="0.7109375" style="1" customWidth="1"/>
    <col min="9740" max="9740" width="2.42578125" style="1" customWidth="1"/>
    <col min="9741" max="9741" width="11.42578125" style="1" customWidth="1"/>
    <col min="9742" max="9742" width="12.5703125" style="1" customWidth="1"/>
    <col min="9743" max="9849" width="11.42578125" style="1" customWidth="1"/>
    <col min="9850" max="9850" width="15.140625" style="1" customWidth="1"/>
    <col min="9851" max="9851" width="60.42578125" style="1" customWidth="1"/>
    <col min="9852" max="9854" width="19.85546875" style="1" customWidth="1"/>
    <col min="9855" max="9855" width="23.5703125" style="1" customWidth="1"/>
    <col min="9856" max="9856" width="20.140625" style="1" customWidth="1"/>
    <col min="9857" max="9857" width="18.7109375" style="1" customWidth="1"/>
    <col min="9858" max="9858" width="14.140625" style="1" customWidth="1"/>
    <col min="9859" max="9859" width="11.5703125" style="1" bestFit="1" customWidth="1"/>
    <col min="9860" max="9914" width="11.42578125" style="1"/>
    <col min="9915" max="9915" width="2.7109375" style="1" customWidth="1"/>
    <col min="9916" max="9916" width="9.85546875" style="1" customWidth="1"/>
    <col min="9917" max="9917" width="54.140625" style="1" customWidth="1"/>
    <col min="9918" max="9918" width="15.7109375" style="1" customWidth="1"/>
    <col min="9919" max="9919" width="13.7109375" style="1" customWidth="1"/>
    <col min="9920" max="9920" width="15.140625" style="1" customWidth="1"/>
    <col min="9921" max="9921" width="14.7109375" style="1" customWidth="1"/>
    <col min="9922" max="9922" width="17.42578125" style="1" customWidth="1"/>
    <col min="9923" max="9923" width="15.140625" style="1" customWidth="1"/>
    <col min="9924" max="9924" width="11.85546875" style="1" customWidth="1"/>
    <col min="9925" max="9925" width="3.85546875" style="1" customWidth="1"/>
    <col min="9926" max="9926" width="19.5703125" style="1" customWidth="1"/>
    <col min="9927" max="9927" width="17.140625" style="1" customWidth="1"/>
    <col min="9928" max="9928" width="17.28515625" style="1" customWidth="1"/>
    <col min="9929" max="9929" width="19.140625" style="1" customWidth="1"/>
    <col min="9930" max="9930" width="17.7109375" style="1" customWidth="1"/>
    <col min="9931" max="9931" width="14.5703125" style="1" bestFit="1" customWidth="1"/>
    <col min="9932" max="9932" width="14.140625" style="1" customWidth="1"/>
    <col min="9933" max="9933" width="13.28515625" style="1" customWidth="1"/>
    <col min="9934" max="9934" width="14.42578125" style="1" customWidth="1"/>
    <col min="9935" max="9935" width="16.7109375" style="1" customWidth="1"/>
    <col min="9936" max="9936" width="16" style="1" customWidth="1"/>
    <col min="9937" max="9937" width="16.140625" style="1" customWidth="1"/>
    <col min="9938" max="9939" width="14.28515625" style="1" customWidth="1"/>
    <col min="9940" max="9940" width="13.85546875" style="1" customWidth="1"/>
    <col min="9941" max="9941" width="13.5703125" style="1" customWidth="1"/>
    <col min="9942" max="9942" width="13.85546875" style="1" customWidth="1"/>
    <col min="9943" max="9944" width="16.140625" style="1" customWidth="1"/>
    <col min="9945" max="9945" width="11.5703125" style="1" customWidth="1"/>
    <col min="9946" max="9946" width="5.28515625" style="1" customWidth="1"/>
    <col min="9947" max="9947" width="18.140625" style="1" customWidth="1"/>
    <col min="9948" max="9948" width="16.85546875" style="1" customWidth="1"/>
    <col min="9949" max="9984" width="11.42578125" style="1"/>
    <col min="9985" max="9985" width="7" style="1" customWidth="1"/>
    <col min="9986" max="9986" width="9.85546875" style="1" customWidth="1"/>
    <col min="9987" max="9987" width="52.140625" style="1" customWidth="1"/>
    <col min="9988" max="9988" width="22.5703125" style="1" customWidth="1"/>
    <col min="9989" max="9989" width="21.28515625" style="1" customWidth="1"/>
    <col min="9990" max="9990" width="20.140625" style="1" bestFit="1" customWidth="1"/>
    <col min="9991" max="9991" width="21.85546875" style="1" customWidth="1"/>
    <col min="9992" max="9993" width="21.28515625" style="1" bestFit="1" customWidth="1"/>
    <col min="9994" max="9994" width="21.42578125" style="1" bestFit="1" customWidth="1"/>
    <col min="9995" max="9995" width="0.7109375" style="1" customWidth="1"/>
    <col min="9996" max="9996" width="2.42578125" style="1" customWidth="1"/>
    <col min="9997" max="9997" width="11.42578125" style="1" customWidth="1"/>
    <col min="9998" max="9998" width="12.5703125" style="1" customWidth="1"/>
    <col min="9999" max="10105" width="11.42578125" style="1" customWidth="1"/>
    <col min="10106" max="10106" width="15.140625" style="1" customWidth="1"/>
    <col min="10107" max="10107" width="60.42578125" style="1" customWidth="1"/>
    <col min="10108" max="10110" width="19.85546875" style="1" customWidth="1"/>
    <col min="10111" max="10111" width="23.5703125" style="1" customWidth="1"/>
    <col min="10112" max="10112" width="20.140625" style="1" customWidth="1"/>
    <col min="10113" max="10113" width="18.7109375" style="1" customWidth="1"/>
    <col min="10114" max="10114" width="14.140625" style="1" customWidth="1"/>
    <col min="10115" max="10115" width="11.5703125" style="1" bestFit="1" customWidth="1"/>
    <col min="10116" max="10170" width="11.42578125" style="1"/>
    <col min="10171" max="10171" width="2.7109375" style="1" customWidth="1"/>
    <col min="10172" max="10172" width="9.85546875" style="1" customWidth="1"/>
    <col min="10173" max="10173" width="54.140625" style="1" customWidth="1"/>
    <col min="10174" max="10174" width="15.7109375" style="1" customWidth="1"/>
    <col min="10175" max="10175" width="13.7109375" style="1" customWidth="1"/>
    <col min="10176" max="10176" width="15.140625" style="1" customWidth="1"/>
    <col min="10177" max="10177" width="14.7109375" style="1" customWidth="1"/>
    <col min="10178" max="10178" width="17.42578125" style="1" customWidth="1"/>
    <col min="10179" max="10179" width="15.140625" style="1" customWidth="1"/>
    <col min="10180" max="10180" width="11.85546875" style="1" customWidth="1"/>
    <col min="10181" max="10181" width="3.85546875" style="1" customWidth="1"/>
    <col min="10182" max="10182" width="19.5703125" style="1" customWidth="1"/>
    <col min="10183" max="10183" width="17.140625" style="1" customWidth="1"/>
    <col min="10184" max="10184" width="17.28515625" style="1" customWidth="1"/>
    <col min="10185" max="10185" width="19.140625" style="1" customWidth="1"/>
    <col min="10186" max="10186" width="17.7109375" style="1" customWidth="1"/>
    <col min="10187" max="10187" width="14.5703125" style="1" bestFit="1" customWidth="1"/>
    <col min="10188" max="10188" width="14.140625" style="1" customWidth="1"/>
    <col min="10189" max="10189" width="13.28515625" style="1" customWidth="1"/>
    <col min="10190" max="10190" width="14.42578125" style="1" customWidth="1"/>
    <col min="10191" max="10191" width="16.7109375" style="1" customWidth="1"/>
    <col min="10192" max="10192" width="16" style="1" customWidth="1"/>
    <col min="10193" max="10193" width="16.140625" style="1" customWidth="1"/>
    <col min="10194" max="10195" width="14.28515625" style="1" customWidth="1"/>
    <col min="10196" max="10196" width="13.85546875" style="1" customWidth="1"/>
    <col min="10197" max="10197" width="13.5703125" style="1" customWidth="1"/>
    <col min="10198" max="10198" width="13.85546875" style="1" customWidth="1"/>
    <col min="10199" max="10200" width="16.140625" style="1" customWidth="1"/>
    <col min="10201" max="10201" width="11.5703125" style="1" customWidth="1"/>
    <col min="10202" max="10202" width="5.28515625" style="1" customWidth="1"/>
    <col min="10203" max="10203" width="18.140625" style="1" customWidth="1"/>
    <col min="10204" max="10204" width="16.85546875" style="1" customWidth="1"/>
    <col min="10205" max="10240" width="11.42578125" style="1"/>
    <col min="10241" max="10241" width="7" style="1" customWidth="1"/>
    <col min="10242" max="10242" width="9.85546875" style="1" customWidth="1"/>
    <col min="10243" max="10243" width="52.140625" style="1" customWidth="1"/>
    <col min="10244" max="10244" width="22.5703125" style="1" customWidth="1"/>
    <col min="10245" max="10245" width="21.28515625" style="1" customWidth="1"/>
    <col min="10246" max="10246" width="20.140625" style="1" bestFit="1" customWidth="1"/>
    <col min="10247" max="10247" width="21.85546875" style="1" customWidth="1"/>
    <col min="10248" max="10249" width="21.28515625" style="1" bestFit="1" customWidth="1"/>
    <col min="10250" max="10250" width="21.42578125" style="1" bestFit="1" customWidth="1"/>
    <col min="10251" max="10251" width="0.7109375" style="1" customWidth="1"/>
    <col min="10252" max="10252" width="2.42578125" style="1" customWidth="1"/>
    <col min="10253" max="10253" width="11.42578125" style="1" customWidth="1"/>
    <col min="10254" max="10254" width="12.5703125" style="1" customWidth="1"/>
    <col min="10255" max="10361" width="11.42578125" style="1" customWidth="1"/>
    <col min="10362" max="10362" width="15.140625" style="1" customWidth="1"/>
    <col min="10363" max="10363" width="60.42578125" style="1" customWidth="1"/>
    <col min="10364" max="10366" width="19.85546875" style="1" customWidth="1"/>
    <col min="10367" max="10367" width="23.5703125" style="1" customWidth="1"/>
    <col min="10368" max="10368" width="20.140625" style="1" customWidth="1"/>
    <col min="10369" max="10369" width="18.7109375" style="1" customWidth="1"/>
    <col min="10370" max="10370" width="14.140625" style="1" customWidth="1"/>
    <col min="10371" max="10371" width="11.5703125" style="1" bestFit="1" customWidth="1"/>
    <col min="10372" max="10426" width="11.42578125" style="1"/>
    <col min="10427" max="10427" width="2.7109375" style="1" customWidth="1"/>
    <col min="10428" max="10428" width="9.85546875" style="1" customWidth="1"/>
    <col min="10429" max="10429" width="54.140625" style="1" customWidth="1"/>
    <col min="10430" max="10430" width="15.7109375" style="1" customWidth="1"/>
    <col min="10431" max="10431" width="13.7109375" style="1" customWidth="1"/>
    <col min="10432" max="10432" width="15.140625" style="1" customWidth="1"/>
    <col min="10433" max="10433" width="14.7109375" style="1" customWidth="1"/>
    <col min="10434" max="10434" width="17.42578125" style="1" customWidth="1"/>
    <col min="10435" max="10435" width="15.140625" style="1" customWidth="1"/>
    <col min="10436" max="10436" width="11.85546875" style="1" customWidth="1"/>
    <col min="10437" max="10437" width="3.85546875" style="1" customWidth="1"/>
    <col min="10438" max="10438" width="19.5703125" style="1" customWidth="1"/>
    <col min="10439" max="10439" width="17.140625" style="1" customWidth="1"/>
    <col min="10440" max="10440" width="17.28515625" style="1" customWidth="1"/>
    <col min="10441" max="10441" width="19.140625" style="1" customWidth="1"/>
    <col min="10442" max="10442" width="17.7109375" style="1" customWidth="1"/>
    <col min="10443" max="10443" width="14.5703125" style="1" bestFit="1" customWidth="1"/>
    <col min="10444" max="10444" width="14.140625" style="1" customWidth="1"/>
    <col min="10445" max="10445" width="13.28515625" style="1" customWidth="1"/>
    <col min="10446" max="10446" width="14.42578125" style="1" customWidth="1"/>
    <col min="10447" max="10447" width="16.7109375" style="1" customWidth="1"/>
    <col min="10448" max="10448" width="16" style="1" customWidth="1"/>
    <col min="10449" max="10449" width="16.140625" style="1" customWidth="1"/>
    <col min="10450" max="10451" width="14.28515625" style="1" customWidth="1"/>
    <col min="10452" max="10452" width="13.85546875" style="1" customWidth="1"/>
    <col min="10453" max="10453" width="13.5703125" style="1" customWidth="1"/>
    <col min="10454" max="10454" width="13.85546875" style="1" customWidth="1"/>
    <col min="10455" max="10456" width="16.140625" style="1" customWidth="1"/>
    <col min="10457" max="10457" width="11.5703125" style="1" customWidth="1"/>
    <col min="10458" max="10458" width="5.28515625" style="1" customWidth="1"/>
    <col min="10459" max="10459" width="18.140625" style="1" customWidth="1"/>
    <col min="10460" max="10460" width="16.85546875" style="1" customWidth="1"/>
    <col min="10461" max="10496" width="11.42578125" style="1"/>
    <col min="10497" max="10497" width="7" style="1" customWidth="1"/>
    <col min="10498" max="10498" width="9.85546875" style="1" customWidth="1"/>
    <col min="10499" max="10499" width="52.140625" style="1" customWidth="1"/>
    <col min="10500" max="10500" width="22.5703125" style="1" customWidth="1"/>
    <col min="10501" max="10501" width="21.28515625" style="1" customWidth="1"/>
    <col min="10502" max="10502" width="20.140625" style="1" bestFit="1" customWidth="1"/>
    <col min="10503" max="10503" width="21.85546875" style="1" customWidth="1"/>
    <col min="10504" max="10505" width="21.28515625" style="1" bestFit="1" customWidth="1"/>
    <col min="10506" max="10506" width="21.42578125" style="1" bestFit="1" customWidth="1"/>
    <col min="10507" max="10507" width="0.7109375" style="1" customWidth="1"/>
    <col min="10508" max="10508" width="2.42578125" style="1" customWidth="1"/>
    <col min="10509" max="10509" width="11.42578125" style="1" customWidth="1"/>
    <col min="10510" max="10510" width="12.5703125" style="1" customWidth="1"/>
    <col min="10511" max="10617" width="11.42578125" style="1" customWidth="1"/>
    <col min="10618" max="10618" width="15.140625" style="1" customWidth="1"/>
    <col min="10619" max="10619" width="60.42578125" style="1" customWidth="1"/>
    <col min="10620" max="10622" width="19.85546875" style="1" customWidth="1"/>
    <col min="10623" max="10623" width="23.5703125" style="1" customWidth="1"/>
    <col min="10624" max="10624" width="20.140625" style="1" customWidth="1"/>
    <col min="10625" max="10625" width="18.7109375" style="1" customWidth="1"/>
    <col min="10626" max="10626" width="14.140625" style="1" customWidth="1"/>
    <col min="10627" max="10627" width="11.5703125" style="1" bestFit="1" customWidth="1"/>
    <col min="10628" max="10682" width="11.42578125" style="1"/>
    <col min="10683" max="10683" width="2.7109375" style="1" customWidth="1"/>
    <col min="10684" max="10684" width="9.85546875" style="1" customWidth="1"/>
    <col min="10685" max="10685" width="54.140625" style="1" customWidth="1"/>
    <col min="10686" max="10686" width="15.7109375" style="1" customWidth="1"/>
    <col min="10687" max="10687" width="13.7109375" style="1" customWidth="1"/>
    <col min="10688" max="10688" width="15.140625" style="1" customWidth="1"/>
    <col min="10689" max="10689" width="14.7109375" style="1" customWidth="1"/>
    <col min="10690" max="10690" width="17.42578125" style="1" customWidth="1"/>
    <col min="10691" max="10691" width="15.140625" style="1" customWidth="1"/>
    <col min="10692" max="10692" width="11.85546875" style="1" customWidth="1"/>
    <col min="10693" max="10693" width="3.85546875" style="1" customWidth="1"/>
    <col min="10694" max="10694" width="19.5703125" style="1" customWidth="1"/>
    <col min="10695" max="10695" width="17.140625" style="1" customWidth="1"/>
    <col min="10696" max="10696" width="17.28515625" style="1" customWidth="1"/>
    <col min="10697" max="10697" width="19.140625" style="1" customWidth="1"/>
    <col min="10698" max="10698" width="17.7109375" style="1" customWidth="1"/>
    <col min="10699" max="10699" width="14.5703125" style="1" bestFit="1" customWidth="1"/>
    <col min="10700" max="10700" width="14.140625" style="1" customWidth="1"/>
    <col min="10701" max="10701" width="13.28515625" style="1" customWidth="1"/>
    <col min="10702" max="10702" width="14.42578125" style="1" customWidth="1"/>
    <col min="10703" max="10703" width="16.7109375" style="1" customWidth="1"/>
    <col min="10704" max="10704" width="16" style="1" customWidth="1"/>
    <col min="10705" max="10705" width="16.140625" style="1" customWidth="1"/>
    <col min="10706" max="10707" width="14.28515625" style="1" customWidth="1"/>
    <col min="10708" max="10708" width="13.85546875" style="1" customWidth="1"/>
    <col min="10709" max="10709" width="13.5703125" style="1" customWidth="1"/>
    <col min="10710" max="10710" width="13.85546875" style="1" customWidth="1"/>
    <col min="10711" max="10712" width="16.140625" style="1" customWidth="1"/>
    <col min="10713" max="10713" width="11.5703125" style="1" customWidth="1"/>
    <col min="10714" max="10714" width="5.28515625" style="1" customWidth="1"/>
    <col min="10715" max="10715" width="18.140625" style="1" customWidth="1"/>
    <col min="10716" max="10716" width="16.85546875" style="1" customWidth="1"/>
    <col min="10717" max="10752" width="11.42578125" style="1"/>
    <col min="10753" max="10753" width="7" style="1" customWidth="1"/>
    <col min="10754" max="10754" width="9.85546875" style="1" customWidth="1"/>
    <col min="10755" max="10755" width="52.140625" style="1" customWidth="1"/>
    <col min="10756" max="10756" width="22.5703125" style="1" customWidth="1"/>
    <col min="10757" max="10757" width="21.28515625" style="1" customWidth="1"/>
    <col min="10758" max="10758" width="20.140625" style="1" bestFit="1" customWidth="1"/>
    <col min="10759" max="10759" width="21.85546875" style="1" customWidth="1"/>
    <col min="10760" max="10761" width="21.28515625" style="1" bestFit="1" customWidth="1"/>
    <col min="10762" max="10762" width="21.42578125" style="1" bestFit="1" customWidth="1"/>
    <col min="10763" max="10763" width="0.7109375" style="1" customWidth="1"/>
    <col min="10764" max="10764" width="2.42578125" style="1" customWidth="1"/>
    <col min="10765" max="10765" width="11.42578125" style="1" customWidth="1"/>
    <col min="10766" max="10766" width="12.5703125" style="1" customWidth="1"/>
    <col min="10767" max="10873" width="11.42578125" style="1" customWidth="1"/>
    <col min="10874" max="10874" width="15.140625" style="1" customWidth="1"/>
    <col min="10875" max="10875" width="60.42578125" style="1" customWidth="1"/>
    <col min="10876" max="10878" width="19.85546875" style="1" customWidth="1"/>
    <col min="10879" max="10879" width="23.5703125" style="1" customWidth="1"/>
    <col min="10880" max="10880" width="20.140625" style="1" customWidth="1"/>
    <col min="10881" max="10881" width="18.7109375" style="1" customWidth="1"/>
    <col min="10882" max="10882" width="14.140625" style="1" customWidth="1"/>
    <col min="10883" max="10883" width="11.5703125" style="1" bestFit="1" customWidth="1"/>
    <col min="10884" max="10938" width="11.42578125" style="1"/>
    <col min="10939" max="10939" width="2.7109375" style="1" customWidth="1"/>
    <col min="10940" max="10940" width="9.85546875" style="1" customWidth="1"/>
    <col min="10941" max="10941" width="54.140625" style="1" customWidth="1"/>
    <col min="10942" max="10942" width="15.7109375" style="1" customWidth="1"/>
    <col min="10943" max="10943" width="13.7109375" style="1" customWidth="1"/>
    <col min="10944" max="10944" width="15.140625" style="1" customWidth="1"/>
    <col min="10945" max="10945" width="14.7109375" style="1" customWidth="1"/>
    <col min="10946" max="10946" width="17.42578125" style="1" customWidth="1"/>
    <col min="10947" max="10947" width="15.140625" style="1" customWidth="1"/>
    <col min="10948" max="10948" width="11.85546875" style="1" customWidth="1"/>
    <col min="10949" max="10949" width="3.85546875" style="1" customWidth="1"/>
    <col min="10950" max="10950" width="19.5703125" style="1" customWidth="1"/>
    <col min="10951" max="10951" width="17.140625" style="1" customWidth="1"/>
    <col min="10952" max="10952" width="17.28515625" style="1" customWidth="1"/>
    <col min="10953" max="10953" width="19.140625" style="1" customWidth="1"/>
    <col min="10954" max="10954" width="17.7109375" style="1" customWidth="1"/>
    <col min="10955" max="10955" width="14.5703125" style="1" bestFit="1" customWidth="1"/>
    <col min="10956" max="10956" width="14.140625" style="1" customWidth="1"/>
    <col min="10957" max="10957" width="13.28515625" style="1" customWidth="1"/>
    <col min="10958" max="10958" width="14.42578125" style="1" customWidth="1"/>
    <col min="10959" max="10959" width="16.7109375" style="1" customWidth="1"/>
    <col min="10960" max="10960" width="16" style="1" customWidth="1"/>
    <col min="10961" max="10961" width="16.140625" style="1" customWidth="1"/>
    <col min="10962" max="10963" width="14.28515625" style="1" customWidth="1"/>
    <col min="10964" max="10964" width="13.85546875" style="1" customWidth="1"/>
    <col min="10965" max="10965" width="13.5703125" style="1" customWidth="1"/>
    <col min="10966" max="10966" width="13.85546875" style="1" customWidth="1"/>
    <col min="10967" max="10968" width="16.140625" style="1" customWidth="1"/>
    <col min="10969" max="10969" width="11.5703125" style="1" customWidth="1"/>
    <col min="10970" max="10970" width="5.28515625" style="1" customWidth="1"/>
    <col min="10971" max="10971" width="18.140625" style="1" customWidth="1"/>
    <col min="10972" max="10972" width="16.85546875" style="1" customWidth="1"/>
    <col min="10973" max="11008" width="11.42578125" style="1"/>
    <col min="11009" max="11009" width="7" style="1" customWidth="1"/>
    <col min="11010" max="11010" width="9.85546875" style="1" customWidth="1"/>
    <col min="11011" max="11011" width="52.140625" style="1" customWidth="1"/>
    <col min="11012" max="11012" width="22.5703125" style="1" customWidth="1"/>
    <col min="11013" max="11013" width="21.28515625" style="1" customWidth="1"/>
    <col min="11014" max="11014" width="20.140625" style="1" bestFit="1" customWidth="1"/>
    <col min="11015" max="11015" width="21.85546875" style="1" customWidth="1"/>
    <col min="11016" max="11017" width="21.28515625" style="1" bestFit="1" customWidth="1"/>
    <col min="11018" max="11018" width="21.42578125" style="1" bestFit="1" customWidth="1"/>
    <col min="11019" max="11019" width="0.7109375" style="1" customWidth="1"/>
    <col min="11020" max="11020" width="2.42578125" style="1" customWidth="1"/>
    <col min="11021" max="11021" width="11.42578125" style="1" customWidth="1"/>
    <col min="11022" max="11022" width="12.5703125" style="1" customWidth="1"/>
    <col min="11023" max="11129" width="11.42578125" style="1" customWidth="1"/>
    <col min="11130" max="11130" width="15.140625" style="1" customWidth="1"/>
    <col min="11131" max="11131" width="60.42578125" style="1" customWidth="1"/>
    <col min="11132" max="11134" width="19.85546875" style="1" customWidth="1"/>
    <col min="11135" max="11135" width="23.5703125" style="1" customWidth="1"/>
    <col min="11136" max="11136" width="20.140625" style="1" customWidth="1"/>
    <col min="11137" max="11137" width="18.7109375" style="1" customWidth="1"/>
    <col min="11138" max="11138" width="14.140625" style="1" customWidth="1"/>
    <col min="11139" max="11139" width="11.5703125" style="1" bestFit="1" customWidth="1"/>
    <col min="11140" max="11194" width="11.42578125" style="1"/>
    <col min="11195" max="11195" width="2.7109375" style="1" customWidth="1"/>
    <col min="11196" max="11196" width="9.85546875" style="1" customWidth="1"/>
    <col min="11197" max="11197" width="54.140625" style="1" customWidth="1"/>
    <col min="11198" max="11198" width="15.7109375" style="1" customWidth="1"/>
    <col min="11199" max="11199" width="13.7109375" style="1" customWidth="1"/>
    <col min="11200" max="11200" width="15.140625" style="1" customWidth="1"/>
    <col min="11201" max="11201" width="14.7109375" style="1" customWidth="1"/>
    <col min="11202" max="11202" width="17.42578125" style="1" customWidth="1"/>
    <col min="11203" max="11203" width="15.140625" style="1" customWidth="1"/>
    <col min="11204" max="11204" width="11.85546875" style="1" customWidth="1"/>
    <col min="11205" max="11205" width="3.85546875" style="1" customWidth="1"/>
    <col min="11206" max="11206" width="19.5703125" style="1" customWidth="1"/>
    <col min="11207" max="11207" width="17.140625" style="1" customWidth="1"/>
    <col min="11208" max="11208" width="17.28515625" style="1" customWidth="1"/>
    <col min="11209" max="11209" width="19.140625" style="1" customWidth="1"/>
    <col min="11210" max="11210" width="17.7109375" style="1" customWidth="1"/>
    <col min="11211" max="11211" width="14.5703125" style="1" bestFit="1" customWidth="1"/>
    <col min="11212" max="11212" width="14.140625" style="1" customWidth="1"/>
    <col min="11213" max="11213" width="13.28515625" style="1" customWidth="1"/>
    <col min="11214" max="11214" width="14.42578125" style="1" customWidth="1"/>
    <col min="11215" max="11215" width="16.7109375" style="1" customWidth="1"/>
    <col min="11216" max="11216" width="16" style="1" customWidth="1"/>
    <col min="11217" max="11217" width="16.140625" style="1" customWidth="1"/>
    <col min="11218" max="11219" width="14.28515625" style="1" customWidth="1"/>
    <col min="11220" max="11220" width="13.85546875" style="1" customWidth="1"/>
    <col min="11221" max="11221" width="13.5703125" style="1" customWidth="1"/>
    <col min="11222" max="11222" width="13.85546875" style="1" customWidth="1"/>
    <col min="11223" max="11224" width="16.140625" style="1" customWidth="1"/>
    <col min="11225" max="11225" width="11.5703125" style="1" customWidth="1"/>
    <col min="11226" max="11226" width="5.28515625" style="1" customWidth="1"/>
    <col min="11227" max="11227" width="18.140625" style="1" customWidth="1"/>
    <col min="11228" max="11228" width="16.85546875" style="1" customWidth="1"/>
    <col min="11229" max="11264" width="11.42578125" style="1"/>
    <col min="11265" max="11265" width="7" style="1" customWidth="1"/>
    <col min="11266" max="11266" width="9.85546875" style="1" customWidth="1"/>
    <col min="11267" max="11267" width="52.140625" style="1" customWidth="1"/>
    <col min="11268" max="11268" width="22.5703125" style="1" customWidth="1"/>
    <col min="11269" max="11269" width="21.28515625" style="1" customWidth="1"/>
    <col min="11270" max="11270" width="20.140625" style="1" bestFit="1" customWidth="1"/>
    <col min="11271" max="11271" width="21.85546875" style="1" customWidth="1"/>
    <col min="11272" max="11273" width="21.28515625" style="1" bestFit="1" customWidth="1"/>
    <col min="11274" max="11274" width="21.42578125" style="1" bestFit="1" customWidth="1"/>
    <col min="11275" max="11275" width="0.7109375" style="1" customWidth="1"/>
    <col min="11276" max="11276" width="2.42578125" style="1" customWidth="1"/>
    <col min="11277" max="11277" width="11.42578125" style="1" customWidth="1"/>
    <col min="11278" max="11278" width="12.5703125" style="1" customWidth="1"/>
    <col min="11279" max="11385" width="11.42578125" style="1" customWidth="1"/>
    <col min="11386" max="11386" width="15.140625" style="1" customWidth="1"/>
    <col min="11387" max="11387" width="60.42578125" style="1" customWidth="1"/>
    <col min="11388" max="11390" width="19.85546875" style="1" customWidth="1"/>
    <col min="11391" max="11391" width="23.5703125" style="1" customWidth="1"/>
    <col min="11392" max="11392" width="20.140625" style="1" customWidth="1"/>
    <col min="11393" max="11393" width="18.7109375" style="1" customWidth="1"/>
    <col min="11394" max="11394" width="14.140625" style="1" customWidth="1"/>
    <col min="11395" max="11395" width="11.5703125" style="1" bestFit="1" customWidth="1"/>
    <col min="11396" max="11450" width="11.42578125" style="1"/>
    <col min="11451" max="11451" width="2.7109375" style="1" customWidth="1"/>
    <col min="11452" max="11452" width="9.85546875" style="1" customWidth="1"/>
    <col min="11453" max="11453" width="54.140625" style="1" customWidth="1"/>
    <col min="11454" max="11454" width="15.7109375" style="1" customWidth="1"/>
    <col min="11455" max="11455" width="13.7109375" style="1" customWidth="1"/>
    <col min="11456" max="11456" width="15.140625" style="1" customWidth="1"/>
    <col min="11457" max="11457" width="14.7109375" style="1" customWidth="1"/>
    <col min="11458" max="11458" width="17.42578125" style="1" customWidth="1"/>
    <col min="11459" max="11459" width="15.140625" style="1" customWidth="1"/>
    <col min="11460" max="11460" width="11.85546875" style="1" customWidth="1"/>
    <col min="11461" max="11461" width="3.85546875" style="1" customWidth="1"/>
    <col min="11462" max="11462" width="19.5703125" style="1" customWidth="1"/>
    <col min="11463" max="11463" width="17.140625" style="1" customWidth="1"/>
    <col min="11464" max="11464" width="17.28515625" style="1" customWidth="1"/>
    <col min="11465" max="11465" width="19.140625" style="1" customWidth="1"/>
    <col min="11466" max="11466" width="17.7109375" style="1" customWidth="1"/>
    <col min="11467" max="11467" width="14.5703125" style="1" bestFit="1" customWidth="1"/>
    <col min="11468" max="11468" width="14.140625" style="1" customWidth="1"/>
    <col min="11469" max="11469" width="13.28515625" style="1" customWidth="1"/>
    <col min="11470" max="11470" width="14.42578125" style="1" customWidth="1"/>
    <col min="11471" max="11471" width="16.7109375" style="1" customWidth="1"/>
    <col min="11472" max="11472" width="16" style="1" customWidth="1"/>
    <col min="11473" max="11473" width="16.140625" style="1" customWidth="1"/>
    <col min="11474" max="11475" width="14.28515625" style="1" customWidth="1"/>
    <col min="11476" max="11476" width="13.85546875" style="1" customWidth="1"/>
    <col min="11477" max="11477" width="13.5703125" style="1" customWidth="1"/>
    <col min="11478" max="11478" width="13.85546875" style="1" customWidth="1"/>
    <col min="11479" max="11480" width="16.140625" style="1" customWidth="1"/>
    <col min="11481" max="11481" width="11.5703125" style="1" customWidth="1"/>
    <col min="11482" max="11482" width="5.28515625" style="1" customWidth="1"/>
    <col min="11483" max="11483" width="18.140625" style="1" customWidth="1"/>
    <col min="11484" max="11484" width="16.85546875" style="1" customWidth="1"/>
    <col min="11485" max="11520" width="11.42578125" style="1"/>
    <col min="11521" max="11521" width="7" style="1" customWidth="1"/>
    <col min="11522" max="11522" width="9.85546875" style="1" customWidth="1"/>
    <col min="11523" max="11523" width="52.140625" style="1" customWidth="1"/>
    <col min="11524" max="11524" width="22.5703125" style="1" customWidth="1"/>
    <col min="11525" max="11525" width="21.28515625" style="1" customWidth="1"/>
    <col min="11526" max="11526" width="20.140625" style="1" bestFit="1" customWidth="1"/>
    <col min="11527" max="11527" width="21.85546875" style="1" customWidth="1"/>
    <col min="11528" max="11529" width="21.28515625" style="1" bestFit="1" customWidth="1"/>
    <col min="11530" max="11530" width="21.42578125" style="1" bestFit="1" customWidth="1"/>
    <col min="11531" max="11531" width="0.7109375" style="1" customWidth="1"/>
    <col min="11532" max="11532" width="2.42578125" style="1" customWidth="1"/>
    <col min="11533" max="11533" width="11.42578125" style="1" customWidth="1"/>
    <col min="11534" max="11534" width="12.5703125" style="1" customWidth="1"/>
    <col min="11535" max="11641" width="11.42578125" style="1" customWidth="1"/>
    <col min="11642" max="11642" width="15.140625" style="1" customWidth="1"/>
    <col min="11643" max="11643" width="60.42578125" style="1" customWidth="1"/>
    <col min="11644" max="11646" width="19.85546875" style="1" customWidth="1"/>
    <col min="11647" max="11647" width="23.5703125" style="1" customWidth="1"/>
    <col min="11648" max="11648" width="20.140625" style="1" customWidth="1"/>
    <col min="11649" max="11649" width="18.7109375" style="1" customWidth="1"/>
    <col min="11650" max="11650" width="14.140625" style="1" customWidth="1"/>
    <col min="11651" max="11651" width="11.5703125" style="1" bestFit="1" customWidth="1"/>
    <col min="11652" max="11706" width="11.42578125" style="1"/>
    <col min="11707" max="11707" width="2.7109375" style="1" customWidth="1"/>
    <col min="11708" max="11708" width="9.85546875" style="1" customWidth="1"/>
    <col min="11709" max="11709" width="54.140625" style="1" customWidth="1"/>
    <col min="11710" max="11710" width="15.7109375" style="1" customWidth="1"/>
    <col min="11711" max="11711" width="13.7109375" style="1" customWidth="1"/>
    <col min="11712" max="11712" width="15.140625" style="1" customWidth="1"/>
    <col min="11713" max="11713" width="14.7109375" style="1" customWidth="1"/>
    <col min="11714" max="11714" width="17.42578125" style="1" customWidth="1"/>
    <col min="11715" max="11715" width="15.140625" style="1" customWidth="1"/>
    <col min="11716" max="11716" width="11.85546875" style="1" customWidth="1"/>
    <col min="11717" max="11717" width="3.85546875" style="1" customWidth="1"/>
    <col min="11718" max="11718" width="19.5703125" style="1" customWidth="1"/>
    <col min="11719" max="11719" width="17.140625" style="1" customWidth="1"/>
    <col min="11720" max="11720" width="17.28515625" style="1" customWidth="1"/>
    <col min="11721" max="11721" width="19.140625" style="1" customWidth="1"/>
    <col min="11722" max="11722" width="17.7109375" style="1" customWidth="1"/>
    <col min="11723" max="11723" width="14.5703125" style="1" bestFit="1" customWidth="1"/>
    <col min="11724" max="11724" width="14.140625" style="1" customWidth="1"/>
    <col min="11725" max="11725" width="13.28515625" style="1" customWidth="1"/>
    <col min="11726" max="11726" width="14.42578125" style="1" customWidth="1"/>
    <col min="11727" max="11727" width="16.7109375" style="1" customWidth="1"/>
    <col min="11728" max="11728" width="16" style="1" customWidth="1"/>
    <col min="11729" max="11729" width="16.140625" style="1" customWidth="1"/>
    <col min="11730" max="11731" width="14.28515625" style="1" customWidth="1"/>
    <col min="11732" max="11732" width="13.85546875" style="1" customWidth="1"/>
    <col min="11733" max="11733" width="13.5703125" style="1" customWidth="1"/>
    <col min="11734" max="11734" width="13.85546875" style="1" customWidth="1"/>
    <col min="11735" max="11736" width="16.140625" style="1" customWidth="1"/>
    <col min="11737" max="11737" width="11.5703125" style="1" customWidth="1"/>
    <col min="11738" max="11738" width="5.28515625" style="1" customWidth="1"/>
    <col min="11739" max="11739" width="18.140625" style="1" customWidth="1"/>
    <col min="11740" max="11740" width="16.85546875" style="1" customWidth="1"/>
    <col min="11741" max="11776" width="11.42578125" style="1"/>
    <col min="11777" max="11777" width="7" style="1" customWidth="1"/>
    <col min="11778" max="11778" width="9.85546875" style="1" customWidth="1"/>
    <col min="11779" max="11779" width="52.140625" style="1" customWidth="1"/>
    <col min="11780" max="11780" width="22.5703125" style="1" customWidth="1"/>
    <col min="11781" max="11781" width="21.28515625" style="1" customWidth="1"/>
    <col min="11782" max="11782" width="20.140625" style="1" bestFit="1" customWidth="1"/>
    <col min="11783" max="11783" width="21.85546875" style="1" customWidth="1"/>
    <col min="11784" max="11785" width="21.28515625" style="1" bestFit="1" customWidth="1"/>
    <col min="11786" max="11786" width="21.42578125" style="1" bestFit="1" customWidth="1"/>
    <col min="11787" max="11787" width="0.7109375" style="1" customWidth="1"/>
    <col min="11788" max="11788" width="2.42578125" style="1" customWidth="1"/>
    <col min="11789" max="11789" width="11.42578125" style="1" customWidth="1"/>
    <col min="11790" max="11790" width="12.5703125" style="1" customWidth="1"/>
    <col min="11791" max="11897" width="11.42578125" style="1" customWidth="1"/>
    <col min="11898" max="11898" width="15.140625" style="1" customWidth="1"/>
    <col min="11899" max="11899" width="60.42578125" style="1" customWidth="1"/>
    <col min="11900" max="11902" width="19.85546875" style="1" customWidth="1"/>
    <col min="11903" max="11903" width="23.5703125" style="1" customWidth="1"/>
    <col min="11904" max="11904" width="20.140625" style="1" customWidth="1"/>
    <col min="11905" max="11905" width="18.7109375" style="1" customWidth="1"/>
    <col min="11906" max="11906" width="14.140625" style="1" customWidth="1"/>
    <col min="11907" max="11907" width="11.5703125" style="1" bestFit="1" customWidth="1"/>
    <col min="11908" max="11962" width="11.42578125" style="1"/>
    <col min="11963" max="11963" width="2.7109375" style="1" customWidth="1"/>
    <col min="11964" max="11964" width="9.85546875" style="1" customWidth="1"/>
    <col min="11965" max="11965" width="54.140625" style="1" customWidth="1"/>
    <col min="11966" max="11966" width="15.7109375" style="1" customWidth="1"/>
    <col min="11967" max="11967" width="13.7109375" style="1" customWidth="1"/>
    <col min="11968" max="11968" width="15.140625" style="1" customWidth="1"/>
    <col min="11969" max="11969" width="14.7109375" style="1" customWidth="1"/>
    <col min="11970" max="11970" width="17.42578125" style="1" customWidth="1"/>
    <col min="11971" max="11971" width="15.140625" style="1" customWidth="1"/>
    <col min="11972" max="11972" width="11.85546875" style="1" customWidth="1"/>
    <col min="11973" max="11973" width="3.85546875" style="1" customWidth="1"/>
    <col min="11974" max="11974" width="19.5703125" style="1" customWidth="1"/>
    <col min="11975" max="11975" width="17.140625" style="1" customWidth="1"/>
    <col min="11976" max="11976" width="17.28515625" style="1" customWidth="1"/>
    <col min="11977" max="11977" width="19.140625" style="1" customWidth="1"/>
    <col min="11978" max="11978" width="17.7109375" style="1" customWidth="1"/>
    <col min="11979" max="11979" width="14.5703125" style="1" bestFit="1" customWidth="1"/>
    <col min="11980" max="11980" width="14.140625" style="1" customWidth="1"/>
    <col min="11981" max="11981" width="13.28515625" style="1" customWidth="1"/>
    <col min="11982" max="11982" width="14.42578125" style="1" customWidth="1"/>
    <col min="11983" max="11983" width="16.7109375" style="1" customWidth="1"/>
    <col min="11984" max="11984" width="16" style="1" customWidth="1"/>
    <col min="11985" max="11985" width="16.140625" style="1" customWidth="1"/>
    <col min="11986" max="11987" width="14.28515625" style="1" customWidth="1"/>
    <col min="11988" max="11988" width="13.85546875" style="1" customWidth="1"/>
    <col min="11989" max="11989" width="13.5703125" style="1" customWidth="1"/>
    <col min="11990" max="11990" width="13.85546875" style="1" customWidth="1"/>
    <col min="11991" max="11992" width="16.140625" style="1" customWidth="1"/>
    <col min="11993" max="11993" width="11.5703125" style="1" customWidth="1"/>
    <col min="11994" max="11994" width="5.28515625" style="1" customWidth="1"/>
    <col min="11995" max="11995" width="18.140625" style="1" customWidth="1"/>
    <col min="11996" max="11996" width="16.85546875" style="1" customWidth="1"/>
    <col min="11997" max="12032" width="11.42578125" style="1"/>
    <col min="12033" max="12033" width="7" style="1" customWidth="1"/>
    <col min="12034" max="12034" width="9.85546875" style="1" customWidth="1"/>
    <col min="12035" max="12035" width="52.140625" style="1" customWidth="1"/>
    <col min="12036" max="12036" width="22.5703125" style="1" customWidth="1"/>
    <col min="12037" max="12037" width="21.28515625" style="1" customWidth="1"/>
    <col min="12038" max="12038" width="20.140625" style="1" bestFit="1" customWidth="1"/>
    <col min="12039" max="12039" width="21.85546875" style="1" customWidth="1"/>
    <col min="12040" max="12041" width="21.28515625" style="1" bestFit="1" customWidth="1"/>
    <col min="12042" max="12042" width="21.42578125" style="1" bestFit="1" customWidth="1"/>
    <col min="12043" max="12043" width="0.7109375" style="1" customWidth="1"/>
    <col min="12044" max="12044" width="2.42578125" style="1" customWidth="1"/>
    <col min="12045" max="12045" width="11.42578125" style="1" customWidth="1"/>
    <col min="12046" max="12046" width="12.5703125" style="1" customWidth="1"/>
    <col min="12047" max="12153" width="11.42578125" style="1" customWidth="1"/>
    <col min="12154" max="12154" width="15.140625" style="1" customWidth="1"/>
    <col min="12155" max="12155" width="60.42578125" style="1" customWidth="1"/>
    <col min="12156" max="12158" width="19.85546875" style="1" customWidth="1"/>
    <col min="12159" max="12159" width="23.5703125" style="1" customWidth="1"/>
    <col min="12160" max="12160" width="20.140625" style="1" customWidth="1"/>
    <col min="12161" max="12161" width="18.7109375" style="1" customWidth="1"/>
    <col min="12162" max="12162" width="14.140625" style="1" customWidth="1"/>
    <col min="12163" max="12163" width="11.5703125" style="1" bestFit="1" customWidth="1"/>
    <col min="12164" max="12218" width="11.42578125" style="1"/>
    <col min="12219" max="12219" width="2.7109375" style="1" customWidth="1"/>
    <col min="12220" max="12220" width="9.85546875" style="1" customWidth="1"/>
    <col min="12221" max="12221" width="54.140625" style="1" customWidth="1"/>
    <col min="12222" max="12222" width="15.7109375" style="1" customWidth="1"/>
    <col min="12223" max="12223" width="13.7109375" style="1" customWidth="1"/>
    <col min="12224" max="12224" width="15.140625" style="1" customWidth="1"/>
    <col min="12225" max="12225" width="14.7109375" style="1" customWidth="1"/>
    <col min="12226" max="12226" width="17.42578125" style="1" customWidth="1"/>
    <col min="12227" max="12227" width="15.140625" style="1" customWidth="1"/>
    <col min="12228" max="12228" width="11.85546875" style="1" customWidth="1"/>
    <col min="12229" max="12229" width="3.85546875" style="1" customWidth="1"/>
    <col min="12230" max="12230" width="19.5703125" style="1" customWidth="1"/>
    <col min="12231" max="12231" width="17.140625" style="1" customWidth="1"/>
    <col min="12232" max="12232" width="17.28515625" style="1" customWidth="1"/>
    <col min="12233" max="12233" width="19.140625" style="1" customWidth="1"/>
    <col min="12234" max="12234" width="17.7109375" style="1" customWidth="1"/>
    <col min="12235" max="12235" width="14.5703125" style="1" bestFit="1" customWidth="1"/>
    <col min="12236" max="12236" width="14.140625" style="1" customWidth="1"/>
    <col min="12237" max="12237" width="13.28515625" style="1" customWidth="1"/>
    <col min="12238" max="12238" width="14.42578125" style="1" customWidth="1"/>
    <col min="12239" max="12239" width="16.7109375" style="1" customWidth="1"/>
    <col min="12240" max="12240" width="16" style="1" customWidth="1"/>
    <col min="12241" max="12241" width="16.140625" style="1" customWidth="1"/>
    <col min="12242" max="12243" width="14.28515625" style="1" customWidth="1"/>
    <col min="12244" max="12244" width="13.85546875" style="1" customWidth="1"/>
    <col min="12245" max="12245" width="13.5703125" style="1" customWidth="1"/>
    <col min="12246" max="12246" width="13.85546875" style="1" customWidth="1"/>
    <col min="12247" max="12248" width="16.140625" style="1" customWidth="1"/>
    <col min="12249" max="12249" width="11.5703125" style="1" customWidth="1"/>
    <col min="12250" max="12250" width="5.28515625" style="1" customWidth="1"/>
    <col min="12251" max="12251" width="18.140625" style="1" customWidth="1"/>
    <col min="12252" max="12252" width="16.85546875" style="1" customWidth="1"/>
    <col min="12253" max="12288" width="11.42578125" style="1"/>
    <col min="12289" max="12289" width="7" style="1" customWidth="1"/>
    <col min="12290" max="12290" width="9.85546875" style="1" customWidth="1"/>
    <col min="12291" max="12291" width="52.140625" style="1" customWidth="1"/>
    <col min="12292" max="12292" width="22.5703125" style="1" customWidth="1"/>
    <col min="12293" max="12293" width="21.28515625" style="1" customWidth="1"/>
    <col min="12294" max="12294" width="20.140625" style="1" bestFit="1" customWidth="1"/>
    <col min="12295" max="12295" width="21.85546875" style="1" customWidth="1"/>
    <col min="12296" max="12297" width="21.28515625" style="1" bestFit="1" customWidth="1"/>
    <col min="12298" max="12298" width="21.42578125" style="1" bestFit="1" customWidth="1"/>
    <col min="12299" max="12299" width="0.7109375" style="1" customWidth="1"/>
    <col min="12300" max="12300" width="2.42578125" style="1" customWidth="1"/>
    <col min="12301" max="12301" width="11.42578125" style="1" customWidth="1"/>
    <col min="12302" max="12302" width="12.5703125" style="1" customWidth="1"/>
    <col min="12303" max="12409" width="11.42578125" style="1" customWidth="1"/>
    <col min="12410" max="12410" width="15.140625" style="1" customWidth="1"/>
    <col min="12411" max="12411" width="60.42578125" style="1" customWidth="1"/>
    <col min="12412" max="12414" width="19.85546875" style="1" customWidth="1"/>
    <col min="12415" max="12415" width="23.5703125" style="1" customWidth="1"/>
    <col min="12416" max="12416" width="20.140625" style="1" customWidth="1"/>
    <col min="12417" max="12417" width="18.7109375" style="1" customWidth="1"/>
    <col min="12418" max="12418" width="14.140625" style="1" customWidth="1"/>
    <col min="12419" max="12419" width="11.5703125" style="1" bestFit="1" customWidth="1"/>
    <col min="12420" max="12474" width="11.42578125" style="1"/>
    <col min="12475" max="12475" width="2.7109375" style="1" customWidth="1"/>
    <col min="12476" max="12476" width="9.85546875" style="1" customWidth="1"/>
    <col min="12477" max="12477" width="54.140625" style="1" customWidth="1"/>
    <col min="12478" max="12478" width="15.7109375" style="1" customWidth="1"/>
    <col min="12479" max="12479" width="13.7109375" style="1" customWidth="1"/>
    <col min="12480" max="12480" width="15.140625" style="1" customWidth="1"/>
    <col min="12481" max="12481" width="14.7109375" style="1" customWidth="1"/>
    <col min="12482" max="12482" width="17.42578125" style="1" customWidth="1"/>
    <col min="12483" max="12483" width="15.140625" style="1" customWidth="1"/>
    <col min="12484" max="12484" width="11.85546875" style="1" customWidth="1"/>
    <col min="12485" max="12485" width="3.85546875" style="1" customWidth="1"/>
    <col min="12486" max="12486" width="19.5703125" style="1" customWidth="1"/>
    <col min="12487" max="12487" width="17.140625" style="1" customWidth="1"/>
    <col min="12488" max="12488" width="17.28515625" style="1" customWidth="1"/>
    <col min="12489" max="12489" width="19.140625" style="1" customWidth="1"/>
    <col min="12490" max="12490" width="17.7109375" style="1" customWidth="1"/>
    <col min="12491" max="12491" width="14.5703125" style="1" bestFit="1" customWidth="1"/>
    <col min="12492" max="12492" width="14.140625" style="1" customWidth="1"/>
    <col min="12493" max="12493" width="13.28515625" style="1" customWidth="1"/>
    <col min="12494" max="12494" width="14.42578125" style="1" customWidth="1"/>
    <col min="12495" max="12495" width="16.7109375" style="1" customWidth="1"/>
    <col min="12496" max="12496" width="16" style="1" customWidth="1"/>
    <col min="12497" max="12497" width="16.140625" style="1" customWidth="1"/>
    <col min="12498" max="12499" width="14.28515625" style="1" customWidth="1"/>
    <col min="12500" max="12500" width="13.85546875" style="1" customWidth="1"/>
    <col min="12501" max="12501" width="13.5703125" style="1" customWidth="1"/>
    <col min="12502" max="12502" width="13.85546875" style="1" customWidth="1"/>
    <col min="12503" max="12504" width="16.140625" style="1" customWidth="1"/>
    <col min="12505" max="12505" width="11.5703125" style="1" customWidth="1"/>
    <col min="12506" max="12506" width="5.28515625" style="1" customWidth="1"/>
    <col min="12507" max="12507" width="18.140625" style="1" customWidth="1"/>
    <col min="12508" max="12508" width="16.85546875" style="1" customWidth="1"/>
    <col min="12509" max="12544" width="11.42578125" style="1"/>
    <col min="12545" max="12545" width="7" style="1" customWidth="1"/>
    <col min="12546" max="12546" width="9.85546875" style="1" customWidth="1"/>
    <col min="12547" max="12547" width="52.140625" style="1" customWidth="1"/>
    <col min="12548" max="12548" width="22.5703125" style="1" customWidth="1"/>
    <col min="12549" max="12549" width="21.28515625" style="1" customWidth="1"/>
    <col min="12550" max="12550" width="20.140625" style="1" bestFit="1" customWidth="1"/>
    <col min="12551" max="12551" width="21.85546875" style="1" customWidth="1"/>
    <col min="12552" max="12553" width="21.28515625" style="1" bestFit="1" customWidth="1"/>
    <col min="12554" max="12554" width="21.42578125" style="1" bestFit="1" customWidth="1"/>
    <col min="12555" max="12555" width="0.7109375" style="1" customWidth="1"/>
    <col min="12556" max="12556" width="2.42578125" style="1" customWidth="1"/>
    <col min="12557" max="12557" width="11.42578125" style="1" customWidth="1"/>
    <col min="12558" max="12558" width="12.5703125" style="1" customWidth="1"/>
    <col min="12559" max="12665" width="11.42578125" style="1" customWidth="1"/>
    <col min="12666" max="12666" width="15.140625" style="1" customWidth="1"/>
    <col min="12667" max="12667" width="60.42578125" style="1" customWidth="1"/>
    <col min="12668" max="12670" width="19.85546875" style="1" customWidth="1"/>
    <col min="12671" max="12671" width="23.5703125" style="1" customWidth="1"/>
    <col min="12672" max="12672" width="20.140625" style="1" customWidth="1"/>
    <col min="12673" max="12673" width="18.7109375" style="1" customWidth="1"/>
    <col min="12674" max="12674" width="14.140625" style="1" customWidth="1"/>
    <col min="12675" max="12675" width="11.5703125" style="1" bestFit="1" customWidth="1"/>
    <col min="12676" max="12730" width="11.42578125" style="1"/>
    <col min="12731" max="12731" width="2.7109375" style="1" customWidth="1"/>
    <col min="12732" max="12732" width="9.85546875" style="1" customWidth="1"/>
    <col min="12733" max="12733" width="54.140625" style="1" customWidth="1"/>
    <col min="12734" max="12734" width="15.7109375" style="1" customWidth="1"/>
    <col min="12735" max="12735" width="13.7109375" style="1" customWidth="1"/>
    <col min="12736" max="12736" width="15.140625" style="1" customWidth="1"/>
    <col min="12737" max="12737" width="14.7109375" style="1" customWidth="1"/>
    <col min="12738" max="12738" width="17.42578125" style="1" customWidth="1"/>
    <col min="12739" max="12739" width="15.140625" style="1" customWidth="1"/>
    <col min="12740" max="12740" width="11.85546875" style="1" customWidth="1"/>
    <col min="12741" max="12741" width="3.85546875" style="1" customWidth="1"/>
    <col min="12742" max="12742" width="19.5703125" style="1" customWidth="1"/>
    <col min="12743" max="12743" width="17.140625" style="1" customWidth="1"/>
    <col min="12744" max="12744" width="17.28515625" style="1" customWidth="1"/>
    <col min="12745" max="12745" width="19.140625" style="1" customWidth="1"/>
    <col min="12746" max="12746" width="17.7109375" style="1" customWidth="1"/>
    <col min="12747" max="12747" width="14.5703125" style="1" bestFit="1" customWidth="1"/>
    <col min="12748" max="12748" width="14.140625" style="1" customWidth="1"/>
    <col min="12749" max="12749" width="13.28515625" style="1" customWidth="1"/>
    <col min="12750" max="12750" width="14.42578125" style="1" customWidth="1"/>
    <col min="12751" max="12751" width="16.7109375" style="1" customWidth="1"/>
    <col min="12752" max="12752" width="16" style="1" customWidth="1"/>
    <col min="12753" max="12753" width="16.140625" style="1" customWidth="1"/>
    <col min="12754" max="12755" width="14.28515625" style="1" customWidth="1"/>
    <col min="12756" max="12756" width="13.85546875" style="1" customWidth="1"/>
    <col min="12757" max="12757" width="13.5703125" style="1" customWidth="1"/>
    <col min="12758" max="12758" width="13.85546875" style="1" customWidth="1"/>
    <col min="12759" max="12760" width="16.140625" style="1" customWidth="1"/>
    <col min="12761" max="12761" width="11.5703125" style="1" customWidth="1"/>
    <col min="12762" max="12762" width="5.28515625" style="1" customWidth="1"/>
    <col min="12763" max="12763" width="18.140625" style="1" customWidth="1"/>
    <col min="12764" max="12764" width="16.85546875" style="1" customWidth="1"/>
    <col min="12765" max="12800" width="11.42578125" style="1"/>
    <col min="12801" max="12801" width="7" style="1" customWidth="1"/>
    <col min="12802" max="12802" width="9.85546875" style="1" customWidth="1"/>
    <col min="12803" max="12803" width="52.140625" style="1" customWidth="1"/>
    <col min="12804" max="12804" width="22.5703125" style="1" customWidth="1"/>
    <col min="12805" max="12805" width="21.28515625" style="1" customWidth="1"/>
    <col min="12806" max="12806" width="20.140625" style="1" bestFit="1" customWidth="1"/>
    <col min="12807" max="12807" width="21.85546875" style="1" customWidth="1"/>
    <col min="12808" max="12809" width="21.28515625" style="1" bestFit="1" customWidth="1"/>
    <col min="12810" max="12810" width="21.42578125" style="1" bestFit="1" customWidth="1"/>
    <col min="12811" max="12811" width="0.7109375" style="1" customWidth="1"/>
    <col min="12812" max="12812" width="2.42578125" style="1" customWidth="1"/>
    <col min="12813" max="12813" width="11.42578125" style="1" customWidth="1"/>
    <col min="12814" max="12814" width="12.5703125" style="1" customWidth="1"/>
    <col min="12815" max="12921" width="11.42578125" style="1" customWidth="1"/>
    <col min="12922" max="12922" width="15.140625" style="1" customWidth="1"/>
    <col min="12923" max="12923" width="60.42578125" style="1" customWidth="1"/>
    <col min="12924" max="12926" width="19.85546875" style="1" customWidth="1"/>
    <col min="12927" max="12927" width="23.5703125" style="1" customWidth="1"/>
    <col min="12928" max="12928" width="20.140625" style="1" customWidth="1"/>
    <col min="12929" max="12929" width="18.7109375" style="1" customWidth="1"/>
    <col min="12930" max="12930" width="14.140625" style="1" customWidth="1"/>
    <col min="12931" max="12931" width="11.5703125" style="1" bestFit="1" customWidth="1"/>
    <col min="12932" max="12986" width="11.42578125" style="1"/>
    <col min="12987" max="12987" width="2.7109375" style="1" customWidth="1"/>
    <col min="12988" max="12988" width="9.85546875" style="1" customWidth="1"/>
    <col min="12989" max="12989" width="54.140625" style="1" customWidth="1"/>
    <col min="12990" max="12990" width="15.7109375" style="1" customWidth="1"/>
    <col min="12991" max="12991" width="13.7109375" style="1" customWidth="1"/>
    <col min="12992" max="12992" width="15.140625" style="1" customWidth="1"/>
    <col min="12993" max="12993" width="14.7109375" style="1" customWidth="1"/>
    <col min="12994" max="12994" width="17.42578125" style="1" customWidth="1"/>
    <col min="12995" max="12995" width="15.140625" style="1" customWidth="1"/>
    <col min="12996" max="12996" width="11.85546875" style="1" customWidth="1"/>
    <col min="12997" max="12997" width="3.85546875" style="1" customWidth="1"/>
    <col min="12998" max="12998" width="19.5703125" style="1" customWidth="1"/>
    <col min="12999" max="12999" width="17.140625" style="1" customWidth="1"/>
    <col min="13000" max="13000" width="17.28515625" style="1" customWidth="1"/>
    <col min="13001" max="13001" width="19.140625" style="1" customWidth="1"/>
    <col min="13002" max="13002" width="17.7109375" style="1" customWidth="1"/>
    <col min="13003" max="13003" width="14.5703125" style="1" bestFit="1" customWidth="1"/>
    <col min="13004" max="13004" width="14.140625" style="1" customWidth="1"/>
    <col min="13005" max="13005" width="13.28515625" style="1" customWidth="1"/>
    <col min="13006" max="13006" width="14.42578125" style="1" customWidth="1"/>
    <col min="13007" max="13007" width="16.7109375" style="1" customWidth="1"/>
    <col min="13008" max="13008" width="16" style="1" customWidth="1"/>
    <col min="13009" max="13009" width="16.140625" style="1" customWidth="1"/>
    <col min="13010" max="13011" width="14.28515625" style="1" customWidth="1"/>
    <col min="13012" max="13012" width="13.85546875" style="1" customWidth="1"/>
    <col min="13013" max="13013" width="13.5703125" style="1" customWidth="1"/>
    <col min="13014" max="13014" width="13.85546875" style="1" customWidth="1"/>
    <col min="13015" max="13016" width="16.140625" style="1" customWidth="1"/>
    <col min="13017" max="13017" width="11.5703125" style="1" customWidth="1"/>
    <col min="13018" max="13018" width="5.28515625" style="1" customWidth="1"/>
    <col min="13019" max="13019" width="18.140625" style="1" customWidth="1"/>
    <col min="13020" max="13020" width="16.85546875" style="1" customWidth="1"/>
    <col min="13021" max="13056" width="11.42578125" style="1"/>
    <col min="13057" max="13057" width="7" style="1" customWidth="1"/>
    <col min="13058" max="13058" width="9.85546875" style="1" customWidth="1"/>
    <col min="13059" max="13059" width="52.140625" style="1" customWidth="1"/>
    <col min="13060" max="13060" width="22.5703125" style="1" customWidth="1"/>
    <col min="13061" max="13061" width="21.28515625" style="1" customWidth="1"/>
    <col min="13062" max="13062" width="20.140625" style="1" bestFit="1" customWidth="1"/>
    <col min="13063" max="13063" width="21.85546875" style="1" customWidth="1"/>
    <col min="13064" max="13065" width="21.28515625" style="1" bestFit="1" customWidth="1"/>
    <col min="13066" max="13066" width="21.42578125" style="1" bestFit="1" customWidth="1"/>
    <col min="13067" max="13067" width="0.7109375" style="1" customWidth="1"/>
    <col min="13068" max="13068" width="2.42578125" style="1" customWidth="1"/>
    <col min="13069" max="13069" width="11.42578125" style="1" customWidth="1"/>
    <col min="13070" max="13070" width="12.5703125" style="1" customWidth="1"/>
    <col min="13071" max="13177" width="11.42578125" style="1" customWidth="1"/>
    <col min="13178" max="13178" width="15.140625" style="1" customWidth="1"/>
    <col min="13179" max="13179" width="60.42578125" style="1" customWidth="1"/>
    <col min="13180" max="13182" width="19.85546875" style="1" customWidth="1"/>
    <col min="13183" max="13183" width="23.5703125" style="1" customWidth="1"/>
    <col min="13184" max="13184" width="20.140625" style="1" customWidth="1"/>
    <col min="13185" max="13185" width="18.7109375" style="1" customWidth="1"/>
    <col min="13186" max="13186" width="14.140625" style="1" customWidth="1"/>
    <col min="13187" max="13187" width="11.5703125" style="1" bestFit="1" customWidth="1"/>
    <col min="13188" max="13242" width="11.42578125" style="1"/>
    <col min="13243" max="13243" width="2.7109375" style="1" customWidth="1"/>
    <col min="13244" max="13244" width="9.85546875" style="1" customWidth="1"/>
    <col min="13245" max="13245" width="54.140625" style="1" customWidth="1"/>
    <col min="13246" max="13246" width="15.7109375" style="1" customWidth="1"/>
    <col min="13247" max="13247" width="13.7109375" style="1" customWidth="1"/>
    <col min="13248" max="13248" width="15.140625" style="1" customWidth="1"/>
    <col min="13249" max="13249" width="14.7109375" style="1" customWidth="1"/>
    <col min="13250" max="13250" width="17.42578125" style="1" customWidth="1"/>
    <col min="13251" max="13251" width="15.140625" style="1" customWidth="1"/>
    <col min="13252" max="13252" width="11.85546875" style="1" customWidth="1"/>
    <col min="13253" max="13253" width="3.85546875" style="1" customWidth="1"/>
    <col min="13254" max="13254" width="19.5703125" style="1" customWidth="1"/>
    <col min="13255" max="13255" width="17.140625" style="1" customWidth="1"/>
    <col min="13256" max="13256" width="17.28515625" style="1" customWidth="1"/>
    <col min="13257" max="13257" width="19.140625" style="1" customWidth="1"/>
    <col min="13258" max="13258" width="17.7109375" style="1" customWidth="1"/>
    <col min="13259" max="13259" width="14.5703125" style="1" bestFit="1" customWidth="1"/>
    <col min="13260" max="13260" width="14.140625" style="1" customWidth="1"/>
    <col min="13261" max="13261" width="13.28515625" style="1" customWidth="1"/>
    <col min="13262" max="13262" width="14.42578125" style="1" customWidth="1"/>
    <col min="13263" max="13263" width="16.7109375" style="1" customWidth="1"/>
    <col min="13264" max="13264" width="16" style="1" customWidth="1"/>
    <col min="13265" max="13265" width="16.140625" style="1" customWidth="1"/>
    <col min="13266" max="13267" width="14.28515625" style="1" customWidth="1"/>
    <col min="13268" max="13268" width="13.85546875" style="1" customWidth="1"/>
    <col min="13269" max="13269" width="13.5703125" style="1" customWidth="1"/>
    <col min="13270" max="13270" width="13.85546875" style="1" customWidth="1"/>
    <col min="13271" max="13272" width="16.140625" style="1" customWidth="1"/>
    <col min="13273" max="13273" width="11.5703125" style="1" customWidth="1"/>
    <col min="13274" max="13274" width="5.28515625" style="1" customWidth="1"/>
    <col min="13275" max="13275" width="18.140625" style="1" customWidth="1"/>
    <col min="13276" max="13276" width="16.85546875" style="1" customWidth="1"/>
    <col min="13277" max="13312" width="11.42578125" style="1"/>
    <col min="13313" max="13313" width="7" style="1" customWidth="1"/>
    <col min="13314" max="13314" width="9.85546875" style="1" customWidth="1"/>
    <col min="13315" max="13315" width="52.140625" style="1" customWidth="1"/>
    <col min="13316" max="13316" width="22.5703125" style="1" customWidth="1"/>
    <col min="13317" max="13317" width="21.28515625" style="1" customWidth="1"/>
    <col min="13318" max="13318" width="20.140625" style="1" bestFit="1" customWidth="1"/>
    <col min="13319" max="13319" width="21.85546875" style="1" customWidth="1"/>
    <col min="13320" max="13321" width="21.28515625" style="1" bestFit="1" customWidth="1"/>
    <col min="13322" max="13322" width="21.42578125" style="1" bestFit="1" customWidth="1"/>
    <col min="13323" max="13323" width="0.7109375" style="1" customWidth="1"/>
    <col min="13324" max="13324" width="2.42578125" style="1" customWidth="1"/>
    <col min="13325" max="13325" width="11.42578125" style="1" customWidth="1"/>
    <col min="13326" max="13326" width="12.5703125" style="1" customWidth="1"/>
    <col min="13327" max="13433" width="11.42578125" style="1" customWidth="1"/>
    <col min="13434" max="13434" width="15.140625" style="1" customWidth="1"/>
    <col min="13435" max="13435" width="60.42578125" style="1" customWidth="1"/>
    <col min="13436" max="13438" width="19.85546875" style="1" customWidth="1"/>
    <col min="13439" max="13439" width="23.5703125" style="1" customWidth="1"/>
    <col min="13440" max="13440" width="20.140625" style="1" customWidth="1"/>
    <col min="13441" max="13441" width="18.7109375" style="1" customWidth="1"/>
    <col min="13442" max="13442" width="14.140625" style="1" customWidth="1"/>
    <col min="13443" max="13443" width="11.5703125" style="1" bestFit="1" customWidth="1"/>
    <col min="13444" max="13498" width="11.42578125" style="1"/>
    <col min="13499" max="13499" width="2.7109375" style="1" customWidth="1"/>
    <col min="13500" max="13500" width="9.85546875" style="1" customWidth="1"/>
    <col min="13501" max="13501" width="54.140625" style="1" customWidth="1"/>
    <col min="13502" max="13502" width="15.7109375" style="1" customWidth="1"/>
    <col min="13503" max="13503" width="13.7109375" style="1" customWidth="1"/>
    <col min="13504" max="13504" width="15.140625" style="1" customWidth="1"/>
    <col min="13505" max="13505" width="14.7109375" style="1" customWidth="1"/>
    <col min="13506" max="13506" width="17.42578125" style="1" customWidth="1"/>
    <col min="13507" max="13507" width="15.140625" style="1" customWidth="1"/>
    <col min="13508" max="13508" width="11.85546875" style="1" customWidth="1"/>
    <col min="13509" max="13509" width="3.85546875" style="1" customWidth="1"/>
    <col min="13510" max="13510" width="19.5703125" style="1" customWidth="1"/>
    <col min="13511" max="13511" width="17.140625" style="1" customWidth="1"/>
    <col min="13512" max="13512" width="17.28515625" style="1" customWidth="1"/>
    <col min="13513" max="13513" width="19.140625" style="1" customWidth="1"/>
    <col min="13514" max="13514" width="17.7109375" style="1" customWidth="1"/>
    <col min="13515" max="13515" width="14.5703125" style="1" bestFit="1" customWidth="1"/>
    <col min="13516" max="13516" width="14.140625" style="1" customWidth="1"/>
    <col min="13517" max="13517" width="13.28515625" style="1" customWidth="1"/>
    <col min="13518" max="13518" width="14.42578125" style="1" customWidth="1"/>
    <col min="13519" max="13519" width="16.7109375" style="1" customWidth="1"/>
    <col min="13520" max="13520" width="16" style="1" customWidth="1"/>
    <col min="13521" max="13521" width="16.140625" style="1" customWidth="1"/>
    <col min="13522" max="13523" width="14.28515625" style="1" customWidth="1"/>
    <col min="13524" max="13524" width="13.85546875" style="1" customWidth="1"/>
    <col min="13525" max="13525" width="13.5703125" style="1" customWidth="1"/>
    <col min="13526" max="13526" width="13.85546875" style="1" customWidth="1"/>
    <col min="13527" max="13528" width="16.140625" style="1" customWidth="1"/>
    <col min="13529" max="13529" width="11.5703125" style="1" customWidth="1"/>
    <col min="13530" max="13530" width="5.28515625" style="1" customWidth="1"/>
    <col min="13531" max="13531" width="18.140625" style="1" customWidth="1"/>
    <col min="13532" max="13532" width="16.85546875" style="1" customWidth="1"/>
    <col min="13533" max="13568" width="11.42578125" style="1"/>
    <col min="13569" max="13569" width="7" style="1" customWidth="1"/>
    <col min="13570" max="13570" width="9.85546875" style="1" customWidth="1"/>
    <col min="13571" max="13571" width="52.140625" style="1" customWidth="1"/>
    <col min="13572" max="13572" width="22.5703125" style="1" customWidth="1"/>
    <col min="13573" max="13573" width="21.28515625" style="1" customWidth="1"/>
    <col min="13574" max="13574" width="20.140625" style="1" bestFit="1" customWidth="1"/>
    <col min="13575" max="13575" width="21.85546875" style="1" customWidth="1"/>
    <col min="13576" max="13577" width="21.28515625" style="1" bestFit="1" customWidth="1"/>
    <col min="13578" max="13578" width="21.42578125" style="1" bestFit="1" customWidth="1"/>
    <col min="13579" max="13579" width="0.7109375" style="1" customWidth="1"/>
    <col min="13580" max="13580" width="2.42578125" style="1" customWidth="1"/>
    <col min="13581" max="13581" width="11.42578125" style="1" customWidth="1"/>
    <col min="13582" max="13582" width="12.5703125" style="1" customWidth="1"/>
    <col min="13583" max="13689" width="11.42578125" style="1" customWidth="1"/>
    <col min="13690" max="13690" width="15.140625" style="1" customWidth="1"/>
    <col min="13691" max="13691" width="60.42578125" style="1" customWidth="1"/>
    <col min="13692" max="13694" width="19.85546875" style="1" customWidth="1"/>
    <col min="13695" max="13695" width="23.5703125" style="1" customWidth="1"/>
    <col min="13696" max="13696" width="20.140625" style="1" customWidth="1"/>
    <col min="13697" max="13697" width="18.7109375" style="1" customWidth="1"/>
    <col min="13698" max="13698" width="14.140625" style="1" customWidth="1"/>
    <col min="13699" max="13699" width="11.5703125" style="1" bestFit="1" customWidth="1"/>
    <col min="13700" max="13754" width="11.42578125" style="1"/>
    <col min="13755" max="13755" width="2.7109375" style="1" customWidth="1"/>
    <col min="13756" max="13756" width="9.85546875" style="1" customWidth="1"/>
    <col min="13757" max="13757" width="54.140625" style="1" customWidth="1"/>
    <col min="13758" max="13758" width="15.7109375" style="1" customWidth="1"/>
    <col min="13759" max="13759" width="13.7109375" style="1" customWidth="1"/>
    <col min="13760" max="13760" width="15.140625" style="1" customWidth="1"/>
    <col min="13761" max="13761" width="14.7109375" style="1" customWidth="1"/>
    <col min="13762" max="13762" width="17.42578125" style="1" customWidth="1"/>
    <col min="13763" max="13763" width="15.140625" style="1" customWidth="1"/>
    <col min="13764" max="13764" width="11.85546875" style="1" customWidth="1"/>
    <col min="13765" max="13765" width="3.85546875" style="1" customWidth="1"/>
    <col min="13766" max="13766" width="19.5703125" style="1" customWidth="1"/>
    <col min="13767" max="13767" width="17.140625" style="1" customWidth="1"/>
    <col min="13768" max="13768" width="17.28515625" style="1" customWidth="1"/>
    <col min="13769" max="13769" width="19.140625" style="1" customWidth="1"/>
    <col min="13770" max="13770" width="17.7109375" style="1" customWidth="1"/>
    <col min="13771" max="13771" width="14.5703125" style="1" bestFit="1" customWidth="1"/>
    <col min="13772" max="13772" width="14.140625" style="1" customWidth="1"/>
    <col min="13773" max="13773" width="13.28515625" style="1" customWidth="1"/>
    <col min="13774" max="13774" width="14.42578125" style="1" customWidth="1"/>
    <col min="13775" max="13775" width="16.7109375" style="1" customWidth="1"/>
    <col min="13776" max="13776" width="16" style="1" customWidth="1"/>
    <col min="13777" max="13777" width="16.140625" style="1" customWidth="1"/>
    <col min="13778" max="13779" width="14.28515625" style="1" customWidth="1"/>
    <col min="13780" max="13780" width="13.85546875" style="1" customWidth="1"/>
    <col min="13781" max="13781" width="13.5703125" style="1" customWidth="1"/>
    <col min="13782" max="13782" width="13.85546875" style="1" customWidth="1"/>
    <col min="13783" max="13784" width="16.140625" style="1" customWidth="1"/>
    <col min="13785" max="13785" width="11.5703125" style="1" customWidth="1"/>
    <col min="13786" max="13786" width="5.28515625" style="1" customWidth="1"/>
    <col min="13787" max="13787" width="18.140625" style="1" customWidth="1"/>
    <col min="13788" max="13788" width="16.85546875" style="1" customWidth="1"/>
    <col min="13789" max="13824" width="11.42578125" style="1"/>
    <col min="13825" max="13825" width="7" style="1" customWidth="1"/>
    <col min="13826" max="13826" width="9.85546875" style="1" customWidth="1"/>
    <col min="13827" max="13827" width="52.140625" style="1" customWidth="1"/>
    <col min="13828" max="13828" width="22.5703125" style="1" customWidth="1"/>
    <col min="13829" max="13829" width="21.28515625" style="1" customWidth="1"/>
    <col min="13830" max="13830" width="20.140625" style="1" bestFit="1" customWidth="1"/>
    <col min="13831" max="13831" width="21.85546875" style="1" customWidth="1"/>
    <col min="13832" max="13833" width="21.28515625" style="1" bestFit="1" customWidth="1"/>
    <col min="13834" max="13834" width="21.42578125" style="1" bestFit="1" customWidth="1"/>
    <col min="13835" max="13835" width="0.7109375" style="1" customWidth="1"/>
    <col min="13836" max="13836" width="2.42578125" style="1" customWidth="1"/>
    <col min="13837" max="13837" width="11.42578125" style="1" customWidth="1"/>
    <col min="13838" max="13838" width="12.5703125" style="1" customWidth="1"/>
    <col min="13839" max="13945" width="11.42578125" style="1" customWidth="1"/>
    <col min="13946" max="13946" width="15.140625" style="1" customWidth="1"/>
    <col min="13947" max="13947" width="60.42578125" style="1" customWidth="1"/>
    <col min="13948" max="13950" width="19.85546875" style="1" customWidth="1"/>
    <col min="13951" max="13951" width="23.5703125" style="1" customWidth="1"/>
    <col min="13952" max="13952" width="20.140625" style="1" customWidth="1"/>
    <col min="13953" max="13953" width="18.7109375" style="1" customWidth="1"/>
    <col min="13954" max="13954" width="14.140625" style="1" customWidth="1"/>
    <col min="13955" max="13955" width="11.5703125" style="1" bestFit="1" customWidth="1"/>
    <col min="13956" max="14010" width="11.42578125" style="1"/>
    <col min="14011" max="14011" width="2.7109375" style="1" customWidth="1"/>
    <col min="14012" max="14012" width="9.85546875" style="1" customWidth="1"/>
    <col min="14013" max="14013" width="54.140625" style="1" customWidth="1"/>
    <col min="14014" max="14014" width="15.7109375" style="1" customWidth="1"/>
    <col min="14015" max="14015" width="13.7109375" style="1" customWidth="1"/>
    <col min="14016" max="14016" width="15.140625" style="1" customWidth="1"/>
    <col min="14017" max="14017" width="14.7109375" style="1" customWidth="1"/>
    <col min="14018" max="14018" width="17.42578125" style="1" customWidth="1"/>
    <col min="14019" max="14019" width="15.140625" style="1" customWidth="1"/>
    <col min="14020" max="14020" width="11.85546875" style="1" customWidth="1"/>
    <col min="14021" max="14021" width="3.85546875" style="1" customWidth="1"/>
    <col min="14022" max="14022" width="19.5703125" style="1" customWidth="1"/>
    <col min="14023" max="14023" width="17.140625" style="1" customWidth="1"/>
    <col min="14024" max="14024" width="17.28515625" style="1" customWidth="1"/>
    <col min="14025" max="14025" width="19.140625" style="1" customWidth="1"/>
    <col min="14026" max="14026" width="17.7109375" style="1" customWidth="1"/>
    <col min="14027" max="14027" width="14.5703125" style="1" bestFit="1" customWidth="1"/>
    <col min="14028" max="14028" width="14.140625" style="1" customWidth="1"/>
    <col min="14029" max="14029" width="13.28515625" style="1" customWidth="1"/>
    <col min="14030" max="14030" width="14.42578125" style="1" customWidth="1"/>
    <col min="14031" max="14031" width="16.7109375" style="1" customWidth="1"/>
    <col min="14032" max="14032" width="16" style="1" customWidth="1"/>
    <col min="14033" max="14033" width="16.140625" style="1" customWidth="1"/>
    <col min="14034" max="14035" width="14.28515625" style="1" customWidth="1"/>
    <col min="14036" max="14036" width="13.85546875" style="1" customWidth="1"/>
    <col min="14037" max="14037" width="13.5703125" style="1" customWidth="1"/>
    <col min="14038" max="14038" width="13.85546875" style="1" customWidth="1"/>
    <col min="14039" max="14040" width="16.140625" style="1" customWidth="1"/>
    <col min="14041" max="14041" width="11.5703125" style="1" customWidth="1"/>
    <col min="14042" max="14042" width="5.28515625" style="1" customWidth="1"/>
    <col min="14043" max="14043" width="18.140625" style="1" customWidth="1"/>
    <col min="14044" max="14044" width="16.85546875" style="1" customWidth="1"/>
    <col min="14045" max="14080" width="11.42578125" style="1"/>
    <col min="14081" max="14081" width="7" style="1" customWidth="1"/>
    <col min="14082" max="14082" width="9.85546875" style="1" customWidth="1"/>
    <col min="14083" max="14083" width="52.140625" style="1" customWidth="1"/>
    <col min="14084" max="14084" width="22.5703125" style="1" customWidth="1"/>
    <col min="14085" max="14085" width="21.28515625" style="1" customWidth="1"/>
    <col min="14086" max="14086" width="20.140625" style="1" bestFit="1" customWidth="1"/>
    <col min="14087" max="14087" width="21.85546875" style="1" customWidth="1"/>
    <col min="14088" max="14089" width="21.28515625" style="1" bestFit="1" customWidth="1"/>
    <col min="14090" max="14090" width="21.42578125" style="1" bestFit="1" customWidth="1"/>
    <col min="14091" max="14091" width="0.7109375" style="1" customWidth="1"/>
    <col min="14092" max="14092" width="2.42578125" style="1" customWidth="1"/>
    <col min="14093" max="14093" width="11.42578125" style="1" customWidth="1"/>
    <col min="14094" max="14094" width="12.5703125" style="1" customWidth="1"/>
    <col min="14095" max="14201" width="11.42578125" style="1" customWidth="1"/>
    <col min="14202" max="14202" width="15.140625" style="1" customWidth="1"/>
    <col min="14203" max="14203" width="60.42578125" style="1" customWidth="1"/>
    <col min="14204" max="14206" width="19.85546875" style="1" customWidth="1"/>
    <col min="14207" max="14207" width="23.5703125" style="1" customWidth="1"/>
    <col min="14208" max="14208" width="20.140625" style="1" customWidth="1"/>
    <col min="14209" max="14209" width="18.7109375" style="1" customWidth="1"/>
    <col min="14210" max="14210" width="14.140625" style="1" customWidth="1"/>
    <col min="14211" max="14211" width="11.5703125" style="1" bestFit="1" customWidth="1"/>
    <col min="14212" max="14266" width="11.42578125" style="1"/>
    <col min="14267" max="14267" width="2.7109375" style="1" customWidth="1"/>
    <col min="14268" max="14268" width="9.85546875" style="1" customWidth="1"/>
    <col min="14269" max="14269" width="54.140625" style="1" customWidth="1"/>
    <col min="14270" max="14270" width="15.7109375" style="1" customWidth="1"/>
    <col min="14271" max="14271" width="13.7109375" style="1" customWidth="1"/>
    <col min="14272" max="14272" width="15.140625" style="1" customWidth="1"/>
    <col min="14273" max="14273" width="14.7109375" style="1" customWidth="1"/>
    <col min="14274" max="14274" width="17.42578125" style="1" customWidth="1"/>
    <col min="14275" max="14275" width="15.140625" style="1" customWidth="1"/>
    <col min="14276" max="14276" width="11.85546875" style="1" customWidth="1"/>
    <col min="14277" max="14277" width="3.85546875" style="1" customWidth="1"/>
    <col min="14278" max="14278" width="19.5703125" style="1" customWidth="1"/>
    <col min="14279" max="14279" width="17.140625" style="1" customWidth="1"/>
    <col min="14280" max="14280" width="17.28515625" style="1" customWidth="1"/>
    <col min="14281" max="14281" width="19.140625" style="1" customWidth="1"/>
    <col min="14282" max="14282" width="17.7109375" style="1" customWidth="1"/>
    <col min="14283" max="14283" width="14.5703125" style="1" bestFit="1" customWidth="1"/>
    <col min="14284" max="14284" width="14.140625" style="1" customWidth="1"/>
    <col min="14285" max="14285" width="13.28515625" style="1" customWidth="1"/>
    <col min="14286" max="14286" width="14.42578125" style="1" customWidth="1"/>
    <col min="14287" max="14287" width="16.7109375" style="1" customWidth="1"/>
    <col min="14288" max="14288" width="16" style="1" customWidth="1"/>
    <col min="14289" max="14289" width="16.140625" style="1" customWidth="1"/>
    <col min="14290" max="14291" width="14.28515625" style="1" customWidth="1"/>
    <col min="14292" max="14292" width="13.85546875" style="1" customWidth="1"/>
    <col min="14293" max="14293" width="13.5703125" style="1" customWidth="1"/>
    <col min="14294" max="14294" width="13.85546875" style="1" customWidth="1"/>
    <col min="14295" max="14296" width="16.140625" style="1" customWidth="1"/>
    <col min="14297" max="14297" width="11.5703125" style="1" customWidth="1"/>
    <col min="14298" max="14298" width="5.28515625" style="1" customWidth="1"/>
    <col min="14299" max="14299" width="18.140625" style="1" customWidth="1"/>
    <col min="14300" max="14300" width="16.85546875" style="1" customWidth="1"/>
    <col min="14301" max="14336" width="11.42578125" style="1"/>
    <col min="14337" max="14337" width="7" style="1" customWidth="1"/>
    <col min="14338" max="14338" width="9.85546875" style="1" customWidth="1"/>
    <col min="14339" max="14339" width="52.140625" style="1" customWidth="1"/>
    <col min="14340" max="14340" width="22.5703125" style="1" customWidth="1"/>
    <col min="14341" max="14341" width="21.28515625" style="1" customWidth="1"/>
    <col min="14342" max="14342" width="20.140625" style="1" bestFit="1" customWidth="1"/>
    <col min="14343" max="14343" width="21.85546875" style="1" customWidth="1"/>
    <col min="14344" max="14345" width="21.28515625" style="1" bestFit="1" customWidth="1"/>
    <col min="14346" max="14346" width="21.42578125" style="1" bestFit="1" customWidth="1"/>
    <col min="14347" max="14347" width="0.7109375" style="1" customWidth="1"/>
    <col min="14348" max="14348" width="2.42578125" style="1" customWidth="1"/>
    <col min="14349" max="14349" width="11.42578125" style="1" customWidth="1"/>
    <col min="14350" max="14350" width="12.5703125" style="1" customWidth="1"/>
    <col min="14351" max="14457" width="11.42578125" style="1" customWidth="1"/>
    <col min="14458" max="14458" width="15.140625" style="1" customWidth="1"/>
    <col min="14459" max="14459" width="60.42578125" style="1" customWidth="1"/>
    <col min="14460" max="14462" width="19.85546875" style="1" customWidth="1"/>
    <col min="14463" max="14463" width="23.5703125" style="1" customWidth="1"/>
    <col min="14464" max="14464" width="20.140625" style="1" customWidth="1"/>
    <col min="14465" max="14465" width="18.7109375" style="1" customWidth="1"/>
    <col min="14466" max="14466" width="14.140625" style="1" customWidth="1"/>
    <col min="14467" max="14467" width="11.5703125" style="1" bestFit="1" customWidth="1"/>
    <col min="14468" max="14522" width="11.42578125" style="1"/>
    <col min="14523" max="14523" width="2.7109375" style="1" customWidth="1"/>
    <col min="14524" max="14524" width="9.85546875" style="1" customWidth="1"/>
    <col min="14525" max="14525" width="54.140625" style="1" customWidth="1"/>
    <col min="14526" max="14526" width="15.7109375" style="1" customWidth="1"/>
    <col min="14527" max="14527" width="13.7109375" style="1" customWidth="1"/>
    <col min="14528" max="14528" width="15.140625" style="1" customWidth="1"/>
    <col min="14529" max="14529" width="14.7109375" style="1" customWidth="1"/>
    <col min="14530" max="14530" width="17.42578125" style="1" customWidth="1"/>
    <col min="14531" max="14531" width="15.140625" style="1" customWidth="1"/>
    <col min="14532" max="14532" width="11.85546875" style="1" customWidth="1"/>
    <col min="14533" max="14533" width="3.85546875" style="1" customWidth="1"/>
    <col min="14534" max="14534" width="19.5703125" style="1" customWidth="1"/>
    <col min="14535" max="14535" width="17.140625" style="1" customWidth="1"/>
    <col min="14536" max="14536" width="17.28515625" style="1" customWidth="1"/>
    <col min="14537" max="14537" width="19.140625" style="1" customWidth="1"/>
    <col min="14538" max="14538" width="17.7109375" style="1" customWidth="1"/>
    <col min="14539" max="14539" width="14.5703125" style="1" bestFit="1" customWidth="1"/>
    <col min="14540" max="14540" width="14.140625" style="1" customWidth="1"/>
    <col min="14541" max="14541" width="13.28515625" style="1" customWidth="1"/>
    <col min="14542" max="14542" width="14.42578125" style="1" customWidth="1"/>
    <col min="14543" max="14543" width="16.7109375" style="1" customWidth="1"/>
    <col min="14544" max="14544" width="16" style="1" customWidth="1"/>
    <col min="14545" max="14545" width="16.140625" style="1" customWidth="1"/>
    <col min="14546" max="14547" width="14.28515625" style="1" customWidth="1"/>
    <col min="14548" max="14548" width="13.85546875" style="1" customWidth="1"/>
    <col min="14549" max="14549" width="13.5703125" style="1" customWidth="1"/>
    <col min="14550" max="14550" width="13.85546875" style="1" customWidth="1"/>
    <col min="14551" max="14552" width="16.140625" style="1" customWidth="1"/>
    <col min="14553" max="14553" width="11.5703125" style="1" customWidth="1"/>
    <col min="14554" max="14554" width="5.28515625" style="1" customWidth="1"/>
    <col min="14555" max="14555" width="18.140625" style="1" customWidth="1"/>
    <col min="14556" max="14556" width="16.85546875" style="1" customWidth="1"/>
    <col min="14557" max="14592" width="11.42578125" style="1"/>
    <col min="14593" max="14593" width="7" style="1" customWidth="1"/>
    <col min="14594" max="14594" width="9.85546875" style="1" customWidth="1"/>
    <col min="14595" max="14595" width="52.140625" style="1" customWidth="1"/>
    <col min="14596" max="14596" width="22.5703125" style="1" customWidth="1"/>
    <col min="14597" max="14597" width="21.28515625" style="1" customWidth="1"/>
    <col min="14598" max="14598" width="20.140625" style="1" bestFit="1" customWidth="1"/>
    <col min="14599" max="14599" width="21.85546875" style="1" customWidth="1"/>
    <col min="14600" max="14601" width="21.28515625" style="1" bestFit="1" customWidth="1"/>
    <col min="14602" max="14602" width="21.42578125" style="1" bestFit="1" customWidth="1"/>
    <col min="14603" max="14603" width="0.7109375" style="1" customWidth="1"/>
    <col min="14604" max="14604" width="2.42578125" style="1" customWidth="1"/>
    <col min="14605" max="14605" width="11.42578125" style="1" customWidth="1"/>
    <col min="14606" max="14606" width="12.5703125" style="1" customWidth="1"/>
    <col min="14607" max="14713" width="11.42578125" style="1" customWidth="1"/>
    <col min="14714" max="14714" width="15.140625" style="1" customWidth="1"/>
    <col min="14715" max="14715" width="60.42578125" style="1" customWidth="1"/>
    <col min="14716" max="14718" width="19.85546875" style="1" customWidth="1"/>
    <col min="14719" max="14719" width="23.5703125" style="1" customWidth="1"/>
    <col min="14720" max="14720" width="20.140625" style="1" customWidth="1"/>
    <col min="14721" max="14721" width="18.7109375" style="1" customWidth="1"/>
    <col min="14722" max="14722" width="14.140625" style="1" customWidth="1"/>
    <col min="14723" max="14723" width="11.5703125" style="1" bestFit="1" customWidth="1"/>
    <col min="14724" max="14778" width="11.42578125" style="1"/>
    <col min="14779" max="14779" width="2.7109375" style="1" customWidth="1"/>
    <col min="14780" max="14780" width="9.85546875" style="1" customWidth="1"/>
    <col min="14781" max="14781" width="54.140625" style="1" customWidth="1"/>
    <col min="14782" max="14782" width="15.7109375" style="1" customWidth="1"/>
    <col min="14783" max="14783" width="13.7109375" style="1" customWidth="1"/>
    <col min="14784" max="14784" width="15.140625" style="1" customWidth="1"/>
    <col min="14785" max="14785" width="14.7109375" style="1" customWidth="1"/>
    <col min="14786" max="14786" width="17.42578125" style="1" customWidth="1"/>
    <col min="14787" max="14787" width="15.140625" style="1" customWidth="1"/>
    <col min="14788" max="14788" width="11.85546875" style="1" customWidth="1"/>
    <col min="14789" max="14789" width="3.85546875" style="1" customWidth="1"/>
    <col min="14790" max="14790" width="19.5703125" style="1" customWidth="1"/>
    <col min="14791" max="14791" width="17.140625" style="1" customWidth="1"/>
    <col min="14792" max="14792" width="17.28515625" style="1" customWidth="1"/>
    <col min="14793" max="14793" width="19.140625" style="1" customWidth="1"/>
    <col min="14794" max="14794" width="17.7109375" style="1" customWidth="1"/>
    <col min="14795" max="14795" width="14.5703125" style="1" bestFit="1" customWidth="1"/>
    <col min="14796" max="14796" width="14.140625" style="1" customWidth="1"/>
    <col min="14797" max="14797" width="13.28515625" style="1" customWidth="1"/>
    <col min="14798" max="14798" width="14.42578125" style="1" customWidth="1"/>
    <col min="14799" max="14799" width="16.7109375" style="1" customWidth="1"/>
    <col min="14800" max="14800" width="16" style="1" customWidth="1"/>
    <col min="14801" max="14801" width="16.140625" style="1" customWidth="1"/>
    <col min="14802" max="14803" width="14.28515625" style="1" customWidth="1"/>
    <col min="14804" max="14804" width="13.85546875" style="1" customWidth="1"/>
    <col min="14805" max="14805" width="13.5703125" style="1" customWidth="1"/>
    <col min="14806" max="14806" width="13.85546875" style="1" customWidth="1"/>
    <col min="14807" max="14808" width="16.140625" style="1" customWidth="1"/>
    <col min="14809" max="14809" width="11.5703125" style="1" customWidth="1"/>
    <col min="14810" max="14810" width="5.28515625" style="1" customWidth="1"/>
    <col min="14811" max="14811" width="18.140625" style="1" customWidth="1"/>
    <col min="14812" max="14812" width="16.85546875" style="1" customWidth="1"/>
    <col min="14813" max="14848" width="11.42578125" style="1"/>
    <col min="14849" max="14849" width="7" style="1" customWidth="1"/>
    <col min="14850" max="14850" width="9.85546875" style="1" customWidth="1"/>
    <col min="14851" max="14851" width="52.140625" style="1" customWidth="1"/>
    <col min="14852" max="14852" width="22.5703125" style="1" customWidth="1"/>
    <col min="14853" max="14853" width="21.28515625" style="1" customWidth="1"/>
    <col min="14854" max="14854" width="20.140625" style="1" bestFit="1" customWidth="1"/>
    <col min="14855" max="14855" width="21.85546875" style="1" customWidth="1"/>
    <col min="14856" max="14857" width="21.28515625" style="1" bestFit="1" customWidth="1"/>
    <col min="14858" max="14858" width="21.42578125" style="1" bestFit="1" customWidth="1"/>
    <col min="14859" max="14859" width="0.7109375" style="1" customWidth="1"/>
    <col min="14860" max="14860" width="2.42578125" style="1" customWidth="1"/>
    <col min="14861" max="14861" width="11.42578125" style="1" customWidth="1"/>
    <col min="14862" max="14862" width="12.5703125" style="1" customWidth="1"/>
    <col min="14863" max="14969" width="11.42578125" style="1" customWidth="1"/>
    <col min="14970" max="14970" width="15.140625" style="1" customWidth="1"/>
    <col min="14971" max="14971" width="60.42578125" style="1" customWidth="1"/>
    <col min="14972" max="14974" width="19.85546875" style="1" customWidth="1"/>
    <col min="14975" max="14975" width="23.5703125" style="1" customWidth="1"/>
    <col min="14976" max="14976" width="20.140625" style="1" customWidth="1"/>
    <col min="14977" max="14977" width="18.7109375" style="1" customWidth="1"/>
    <col min="14978" max="14978" width="14.140625" style="1" customWidth="1"/>
    <col min="14979" max="14979" width="11.5703125" style="1" bestFit="1" customWidth="1"/>
    <col min="14980" max="15034" width="11.42578125" style="1"/>
    <col min="15035" max="15035" width="2.7109375" style="1" customWidth="1"/>
    <col min="15036" max="15036" width="9.85546875" style="1" customWidth="1"/>
    <col min="15037" max="15037" width="54.140625" style="1" customWidth="1"/>
    <col min="15038" max="15038" width="15.7109375" style="1" customWidth="1"/>
    <col min="15039" max="15039" width="13.7109375" style="1" customWidth="1"/>
    <col min="15040" max="15040" width="15.140625" style="1" customWidth="1"/>
    <col min="15041" max="15041" width="14.7109375" style="1" customWidth="1"/>
    <col min="15042" max="15042" width="17.42578125" style="1" customWidth="1"/>
    <col min="15043" max="15043" width="15.140625" style="1" customWidth="1"/>
    <col min="15044" max="15044" width="11.85546875" style="1" customWidth="1"/>
    <col min="15045" max="15045" width="3.85546875" style="1" customWidth="1"/>
    <col min="15046" max="15046" width="19.5703125" style="1" customWidth="1"/>
    <col min="15047" max="15047" width="17.140625" style="1" customWidth="1"/>
    <col min="15048" max="15048" width="17.28515625" style="1" customWidth="1"/>
    <col min="15049" max="15049" width="19.140625" style="1" customWidth="1"/>
    <col min="15050" max="15050" width="17.7109375" style="1" customWidth="1"/>
    <col min="15051" max="15051" width="14.5703125" style="1" bestFit="1" customWidth="1"/>
    <col min="15052" max="15052" width="14.140625" style="1" customWidth="1"/>
    <col min="15053" max="15053" width="13.28515625" style="1" customWidth="1"/>
    <col min="15054" max="15054" width="14.42578125" style="1" customWidth="1"/>
    <col min="15055" max="15055" width="16.7109375" style="1" customWidth="1"/>
    <col min="15056" max="15056" width="16" style="1" customWidth="1"/>
    <col min="15057" max="15057" width="16.140625" style="1" customWidth="1"/>
    <col min="15058" max="15059" width="14.28515625" style="1" customWidth="1"/>
    <col min="15060" max="15060" width="13.85546875" style="1" customWidth="1"/>
    <col min="15061" max="15061" width="13.5703125" style="1" customWidth="1"/>
    <col min="15062" max="15062" width="13.85546875" style="1" customWidth="1"/>
    <col min="15063" max="15064" width="16.140625" style="1" customWidth="1"/>
    <col min="15065" max="15065" width="11.5703125" style="1" customWidth="1"/>
    <col min="15066" max="15066" width="5.28515625" style="1" customWidth="1"/>
    <col min="15067" max="15067" width="18.140625" style="1" customWidth="1"/>
    <col min="15068" max="15068" width="16.85546875" style="1" customWidth="1"/>
    <col min="15069" max="15104" width="11.42578125" style="1"/>
    <col min="15105" max="15105" width="7" style="1" customWidth="1"/>
    <col min="15106" max="15106" width="9.85546875" style="1" customWidth="1"/>
    <col min="15107" max="15107" width="52.140625" style="1" customWidth="1"/>
    <col min="15108" max="15108" width="22.5703125" style="1" customWidth="1"/>
    <col min="15109" max="15109" width="21.28515625" style="1" customWidth="1"/>
    <col min="15110" max="15110" width="20.140625" style="1" bestFit="1" customWidth="1"/>
    <col min="15111" max="15111" width="21.85546875" style="1" customWidth="1"/>
    <col min="15112" max="15113" width="21.28515625" style="1" bestFit="1" customWidth="1"/>
    <col min="15114" max="15114" width="21.42578125" style="1" bestFit="1" customWidth="1"/>
    <col min="15115" max="15115" width="0.7109375" style="1" customWidth="1"/>
    <col min="15116" max="15116" width="2.42578125" style="1" customWidth="1"/>
    <col min="15117" max="15117" width="11.42578125" style="1" customWidth="1"/>
    <col min="15118" max="15118" width="12.5703125" style="1" customWidth="1"/>
    <col min="15119" max="15225" width="11.42578125" style="1" customWidth="1"/>
    <col min="15226" max="15226" width="15.140625" style="1" customWidth="1"/>
    <col min="15227" max="15227" width="60.42578125" style="1" customWidth="1"/>
    <col min="15228" max="15230" width="19.85546875" style="1" customWidth="1"/>
    <col min="15231" max="15231" width="23.5703125" style="1" customWidth="1"/>
    <col min="15232" max="15232" width="20.140625" style="1" customWidth="1"/>
    <col min="15233" max="15233" width="18.7109375" style="1" customWidth="1"/>
    <col min="15234" max="15234" width="14.140625" style="1" customWidth="1"/>
    <col min="15235" max="15235" width="11.5703125" style="1" bestFit="1" customWidth="1"/>
    <col min="15236" max="15290" width="11.42578125" style="1"/>
    <col min="15291" max="15291" width="2.7109375" style="1" customWidth="1"/>
    <col min="15292" max="15292" width="9.85546875" style="1" customWidth="1"/>
    <col min="15293" max="15293" width="54.140625" style="1" customWidth="1"/>
    <col min="15294" max="15294" width="15.7109375" style="1" customWidth="1"/>
    <col min="15295" max="15295" width="13.7109375" style="1" customWidth="1"/>
    <col min="15296" max="15296" width="15.140625" style="1" customWidth="1"/>
    <col min="15297" max="15297" width="14.7109375" style="1" customWidth="1"/>
    <col min="15298" max="15298" width="17.42578125" style="1" customWidth="1"/>
    <col min="15299" max="15299" width="15.140625" style="1" customWidth="1"/>
    <col min="15300" max="15300" width="11.85546875" style="1" customWidth="1"/>
    <col min="15301" max="15301" width="3.85546875" style="1" customWidth="1"/>
    <col min="15302" max="15302" width="19.5703125" style="1" customWidth="1"/>
    <col min="15303" max="15303" width="17.140625" style="1" customWidth="1"/>
    <col min="15304" max="15304" width="17.28515625" style="1" customWidth="1"/>
    <col min="15305" max="15305" width="19.140625" style="1" customWidth="1"/>
    <col min="15306" max="15306" width="17.7109375" style="1" customWidth="1"/>
    <col min="15307" max="15307" width="14.5703125" style="1" bestFit="1" customWidth="1"/>
    <col min="15308" max="15308" width="14.140625" style="1" customWidth="1"/>
    <col min="15309" max="15309" width="13.28515625" style="1" customWidth="1"/>
    <col min="15310" max="15310" width="14.42578125" style="1" customWidth="1"/>
    <col min="15311" max="15311" width="16.7109375" style="1" customWidth="1"/>
    <col min="15312" max="15312" width="16" style="1" customWidth="1"/>
    <col min="15313" max="15313" width="16.140625" style="1" customWidth="1"/>
    <col min="15314" max="15315" width="14.28515625" style="1" customWidth="1"/>
    <col min="15316" max="15316" width="13.85546875" style="1" customWidth="1"/>
    <col min="15317" max="15317" width="13.5703125" style="1" customWidth="1"/>
    <col min="15318" max="15318" width="13.85546875" style="1" customWidth="1"/>
    <col min="15319" max="15320" width="16.140625" style="1" customWidth="1"/>
    <col min="15321" max="15321" width="11.5703125" style="1" customWidth="1"/>
    <col min="15322" max="15322" width="5.28515625" style="1" customWidth="1"/>
    <col min="15323" max="15323" width="18.140625" style="1" customWidth="1"/>
    <col min="15324" max="15324" width="16.85546875" style="1" customWidth="1"/>
    <col min="15325" max="15360" width="11.42578125" style="1"/>
    <col min="15361" max="15361" width="7" style="1" customWidth="1"/>
    <col min="15362" max="15362" width="9.85546875" style="1" customWidth="1"/>
    <col min="15363" max="15363" width="52.140625" style="1" customWidth="1"/>
    <col min="15364" max="15364" width="22.5703125" style="1" customWidth="1"/>
    <col min="15365" max="15365" width="21.28515625" style="1" customWidth="1"/>
    <col min="15366" max="15366" width="20.140625" style="1" bestFit="1" customWidth="1"/>
    <col min="15367" max="15367" width="21.85546875" style="1" customWidth="1"/>
    <col min="15368" max="15369" width="21.28515625" style="1" bestFit="1" customWidth="1"/>
    <col min="15370" max="15370" width="21.42578125" style="1" bestFit="1" customWidth="1"/>
    <col min="15371" max="15371" width="0.7109375" style="1" customWidth="1"/>
    <col min="15372" max="15372" width="2.42578125" style="1" customWidth="1"/>
    <col min="15373" max="15373" width="11.42578125" style="1" customWidth="1"/>
    <col min="15374" max="15374" width="12.5703125" style="1" customWidth="1"/>
    <col min="15375" max="15481" width="11.42578125" style="1" customWidth="1"/>
    <col min="15482" max="15482" width="15.140625" style="1" customWidth="1"/>
    <col min="15483" max="15483" width="60.42578125" style="1" customWidth="1"/>
    <col min="15484" max="15486" width="19.85546875" style="1" customWidth="1"/>
    <col min="15487" max="15487" width="23.5703125" style="1" customWidth="1"/>
    <col min="15488" max="15488" width="20.140625" style="1" customWidth="1"/>
    <col min="15489" max="15489" width="18.7109375" style="1" customWidth="1"/>
    <col min="15490" max="15490" width="14.140625" style="1" customWidth="1"/>
    <col min="15491" max="15491" width="11.5703125" style="1" bestFit="1" customWidth="1"/>
    <col min="15492" max="15546" width="11.42578125" style="1"/>
    <col min="15547" max="15547" width="2.7109375" style="1" customWidth="1"/>
    <col min="15548" max="15548" width="9.85546875" style="1" customWidth="1"/>
    <col min="15549" max="15549" width="54.140625" style="1" customWidth="1"/>
    <col min="15550" max="15550" width="15.7109375" style="1" customWidth="1"/>
    <col min="15551" max="15551" width="13.7109375" style="1" customWidth="1"/>
    <col min="15552" max="15552" width="15.140625" style="1" customWidth="1"/>
    <col min="15553" max="15553" width="14.7109375" style="1" customWidth="1"/>
    <col min="15554" max="15554" width="17.42578125" style="1" customWidth="1"/>
    <col min="15555" max="15555" width="15.140625" style="1" customWidth="1"/>
    <col min="15556" max="15556" width="11.85546875" style="1" customWidth="1"/>
    <col min="15557" max="15557" width="3.85546875" style="1" customWidth="1"/>
    <col min="15558" max="15558" width="19.5703125" style="1" customWidth="1"/>
    <col min="15559" max="15559" width="17.140625" style="1" customWidth="1"/>
    <col min="15560" max="15560" width="17.28515625" style="1" customWidth="1"/>
    <col min="15561" max="15561" width="19.140625" style="1" customWidth="1"/>
    <col min="15562" max="15562" width="17.7109375" style="1" customWidth="1"/>
    <col min="15563" max="15563" width="14.5703125" style="1" bestFit="1" customWidth="1"/>
    <col min="15564" max="15564" width="14.140625" style="1" customWidth="1"/>
    <col min="15565" max="15565" width="13.28515625" style="1" customWidth="1"/>
    <col min="15566" max="15566" width="14.42578125" style="1" customWidth="1"/>
    <col min="15567" max="15567" width="16.7109375" style="1" customWidth="1"/>
    <col min="15568" max="15568" width="16" style="1" customWidth="1"/>
    <col min="15569" max="15569" width="16.140625" style="1" customWidth="1"/>
    <col min="15570" max="15571" width="14.28515625" style="1" customWidth="1"/>
    <col min="15572" max="15572" width="13.85546875" style="1" customWidth="1"/>
    <col min="15573" max="15573" width="13.5703125" style="1" customWidth="1"/>
    <col min="15574" max="15574" width="13.85546875" style="1" customWidth="1"/>
    <col min="15575" max="15576" width="16.140625" style="1" customWidth="1"/>
    <col min="15577" max="15577" width="11.5703125" style="1" customWidth="1"/>
    <col min="15578" max="15578" width="5.28515625" style="1" customWidth="1"/>
    <col min="15579" max="15579" width="18.140625" style="1" customWidth="1"/>
    <col min="15580" max="15580" width="16.85546875" style="1" customWidth="1"/>
    <col min="15581" max="15616" width="11.42578125" style="1"/>
    <col min="15617" max="15617" width="7" style="1" customWidth="1"/>
    <col min="15618" max="15618" width="9.85546875" style="1" customWidth="1"/>
    <col min="15619" max="15619" width="52.140625" style="1" customWidth="1"/>
    <col min="15620" max="15620" width="22.5703125" style="1" customWidth="1"/>
    <col min="15621" max="15621" width="21.28515625" style="1" customWidth="1"/>
    <col min="15622" max="15622" width="20.140625" style="1" bestFit="1" customWidth="1"/>
    <col min="15623" max="15623" width="21.85546875" style="1" customWidth="1"/>
    <col min="15624" max="15625" width="21.28515625" style="1" bestFit="1" customWidth="1"/>
    <col min="15626" max="15626" width="21.42578125" style="1" bestFit="1" customWidth="1"/>
    <col min="15627" max="15627" width="0.7109375" style="1" customWidth="1"/>
    <col min="15628" max="15628" width="2.42578125" style="1" customWidth="1"/>
    <col min="15629" max="15629" width="11.42578125" style="1" customWidth="1"/>
    <col min="15630" max="15630" width="12.5703125" style="1" customWidth="1"/>
    <col min="15631" max="15737" width="11.42578125" style="1" customWidth="1"/>
    <col min="15738" max="15738" width="15.140625" style="1" customWidth="1"/>
    <col min="15739" max="15739" width="60.42578125" style="1" customWidth="1"/>
    <col min="15740" max="15742" width="19.85546875" style="1" customWidth="1"/>
    <col min="15743" max="15743" width="23.5703125" style="1" customWidth="1"/>
    <col min="15744" max="15744" width="20.140625" style="1" customWidth="1"/>
    <col min="15745" max="15745" width="18.7109375" style="1" customWidth="1"/>
    <col min="15746" max="15746" width="14.140625" style="1" customWidth="1"/>
    <col min="15747" max="15747" width="11.5703125" style="1" bestFit="1" customWidth="1"/>
    <col min="15748" max="15802" width="11.42578125" style="1"/>
    <col min="15803" max="15803" width="2.7109375" style="1" customWidth="1"/>
    <col min="15804" max="15804" width="9.85546875" style="1" customWidth="1"/>
    <col min="15805" max="15805" width="54.140625" style="1" customWidth="1"/>
    <col min="15806" max="15806" width="15.7109375" style="1" customWidth="1"/>
    <col min="15807" max="15807" width="13.7109375" style="1" customWidth="1"/>
    <col min="15808" max="15808" width="15.140625" style="1" customWidth="1"/>
    <col min="15809" max="15809" width="14.7109375" style="1" customWidth="1"/>
    <col min="15810" max="15810" width="17.42578125" style="1" customWidth="1"/>
    <col min="15811" max="15811" width="15.140625" style="1" customWidth="1"/>
    <col min="15812" max="15812" width="11.85546875" style="1" customWidth="1"/>
    <col min="15813" max="15813" width="3.85546875" style="1" customWidth="1"/>
    <col min="15814" max="15814" width="19.5703125" style="1" customWidth="1"/>
    <col min="15815" max="15815" width="17.140625" style="1" customWidth="1"/>
    <col min="15816" max="15816" width="17.28515625" style="1" customWidth="1"/>
    <col min="15817" max="15817" width="19.140625" style="1" customWidth="1"/>
    <col min="15818" max="15818" width="17.7109375" style="1" customWidth="1"/>
    <col min="15819" max="15819" width="14.5703125" style="1" bestFit="1" customWidth="1"/>
    <col min="15820" max="15820" width="14.140625" style="1" customWidth="1"/>
    <col min="15821" max="15821" width="13.28515625" style="1" customWidth="1"/>
    <col min="15822" max="15822" width="14.42578125" style="1" customWidth="1"/>
    <col min="15823" max="15823" width="16.7109375" style="1" customWidth="1"/>
    <col min="15824" max="15824" width="16" style="1" customWidth="1"/>
    <col min="15825" max="15825" width="16.140625" style="1" customWidth="1"/>
    <col min="15826" max="15827" width="14.28515625" style="1" customWidth="1"/>
    <col min="15828" max="15828" width="13.85546875" style="1" customWidth="1"/>
    <col min="15829" max="15829" width="13.5703125" style="1" customWidth="1"/>
    <col min="15830" max="15830" width="13.85546875" style="1" customWidth="1"/>
    <col min="15831" max="15832" width="16.140625" style="1" customWidth="1"/>
    <col min="15833" max="15833" width="11.5703125" style="1" customWidth="1"/>
    <col min="15834" max="15834" width="5.28515625" style="1" customWidth="1"/>
    <col min="15835" max="15835" width="18.140625" style="1" customWidth="1"/>
    <col min="15836" max="15836" width="16.85546875" style="1" customWidth="1"/>
    <col min="15837" max="15872" width="11.42578125" style="1"/>
    <col min="15873" max="15873" width="7" style="1" customWidth="1"/>
    <col min="15874" max="15874" width="9.85546875" style="1" customWidth="1"/>
    <col min="15875" max="15875" width="52.140625" style="1" customWidth="1"/>
    <col min="15876" max="15876" width="22.5703125" style="1" customWidth="1"/>
    <col min="15877" max="15877" width="21.28515625" style="1" customWidth="1"/>
    <col min="15878" max="15878" width="20.140625" style="1" bestFit="1" customWidth="1"/>
    <col min="15879" max="15879" width="21.85546875" style="1" customWidth="1"/>
    <col min="15880" max="15881" width="21.28515625" style="1" bestFit="1" customWidth="1"/>
    <col min="15882" max="15882" width="21.42578125" style="1" bestFit="1" customWidth="1"/>
    <col min="15883" max="15883" width="0.7109375" style="1" customWidth="1"/>
    <col min="15884" max="15884" width="2.42578125" style="1" customWidth="1"/>
    <col min="15885" max="15885" width="11.42578125" style="1" customWidth="1"/>
    <col min="15886" max="15886" width="12.5703125" style="1" customWidth="1"/>
    <col min="15887" max="15993" width="11.42578125" style="1" customWidth="1"/>
    <col min="15994" max="15994" width="15.140625" style="1" customWidth="1"/>
    <col min="15995" max="15995" width="60.42578125" style="1" customWidth="1"/>
    <col min="15996" max="15998" width="19.85546875" style="1" customWidth="1"/>
    <col min="15999" max="15999" width="23.5703125" style="1" customWidth="1"/>
    <col min="16000" max="16000" width="20.140625" style="1" customWidth="1"/>
    <col min="16001" max="16001" width="18.7109375" style="1" customWidth="1"/>
    <col min="16002" max="16002" width="14.140625" style="1" customWidth="1"/>
    <col min="16003" max="16003" width="11.5703125" style="1" bestFit="1" customWidth="1"/>
    <col min="16004" max="16058" width="11.42578125" style="1"/>
    <col min="16059" max="16059" width="2.7109375" style="1" customWidth="1"/>
    <col min="16060" max="16060" width="9.85546875" style="1" customWidth="1"/>
    <col min="16061" max="16061" width="54.140625" style="1" customWidth="1"/>
    <col min="16062" max="16062" width="15.7109375" style="1" customWidth="1"/>
    <col min="16063" max="16063" width="13.7109375" style="1" customWidth="1"/>
    <col min="16064" max="16064" width="15.140625" style="1" customWidth="1"/>
    <col min="16065" max="16065" width="14.7109375" style="1" customWidth="1"/>
    <col min="16066" max="16066" width="17.42578125" style="1" customWidth="1"/>
    <col min="16067" max="16067" width="15.140625" style="1" customWidth="1"/>
    <col min="16068" max="16068" width="11.85546875" style="1" customWidth="1"/>
    <col min="16069" max="16069" width="3.85546875" style="1" customWidth="1"/>
    <col min="16070" max="16070" width="19.5703125" style="1" customWidth="1"/>
    <col min="16071" max="16071" width="17.140625" style="1" customWidth="1"/>
    <col min="16072" max="16072" width="17.28515625" style="1" customWidth="1"/>
    <col min="16073" max="16073" width="19.140625" style="1" customWidth="1"/>
    <col min="16074" max="16074" width="17.7109375" style="1" customWidth="1"/>
    <col min="16075" max="16075" width="14.5703125" style="1" bestFit="1" customWidth="1"/>
    <col min="16076" max="16076" width="14.140625" style="1" customWidth="1"/>
    <col min="16077" max="16077" width="13.28515625" style="1" customWidth="1"/>
    <col min="16078" max="16078" width="14.42578125" style="1" customWidth="1"/>
    <col min="16079" max="16079" width="16.7109375" style="1" customWidth="1"/>
    <col min="16080" max="16080" width="16" style="1" customWidth="1"/>
    <col min="16081" max="16081" width="16.140625" style="1" customWidth="1"/>
    <col min="16082" max="16083" width="14.28515625" style="1" customWidth="1"/>
    <col min="16084" max="16084" width="13.85546875" style="1" customWidth="1"/>
    <col min="16085" max="16085" width="13.5703125" style="1" customWidth="1"/>
    <col min="16086" max="16086" width="13.85546875" style="1" customWidth="1"/>
    <col min="16087" max="16088" width="16.140625" style="1" customWidth="1"/>
    <col min="16089" max="16089" width="11.5703125" style="1" customWidth="1"/>
    <col min="16090" max="16090" width="5.28515625" style="1" customWidth="1"/>
    <col min="16091" max="16091" width="18.140625" style="1" customWidth="1"/>
    <col min="16092" max="16092" width="16.85546875" style="1" customWidth="1"/>
    <col min="16093" max="16128" width="11.42578125" style="1"/>
    <col min="16129" max="16129" width="7" style="1" customWidth="1"/>
    <col min="16130" max="16130" width="9.85546875" style="1" customWidth="1"/>
    <col min="16131" max="16131" width="52.140625" style="1" customWidth="1"/>
    <col min="16132" max="16132" width="22.5703125" style="1" customWidth="1"/>
    <col min="16133" max="16133" width="21.28515625" style="1" customWidth="1"/>
    <col min="16134" max="16134" width="20.140625" style="1" bestFit="1" customWidth="1"/>
    <col min="16135" max="16135" width="21.85546875" style="1" customWidth="1"/>
    <col min="16136" max="16137" width="21.28515625" style="1" bestFit="1" customWidth="1"/>
    <col min="16138" max="16138" width="21.42578125" style="1" bestFit="1" customWidth="1"/>
    <col min="16139" max="16139" width="0.7109375" style="1" customWidth="1"/>
    <col min="16140" max="16140" width="2.42578125" style="1" customWidth="1"/>
    <col min="16141" max="16141" width="11.42578125" style="1" customWidth="1"/>
    <col min="16142" max="16142" width="12.5703125" style="1" customWidth="1"/>
    <col min="16143" max="16249" width="11.42578125" style="1" customWidth="1"/>
    <col min="16250" max="16250" width="15.140625" style="1" customWidth="1"/>
    <col min="16251" max="16251" width="60.42578125" style="1" customWidth="1"/>
    <col min="16252" max="16254" width="19.85546875" style="1" customWidth="1"/>
    <col min="16255" max="16255" width="23.5703125" style="1" customWidth="1"/>
    <col min="16256" max="16256" width="20.140625" style="1" customWidth="1"/>
    <col min="16257" max="16257" width="18.7109375" style="1" customWidth="1"/>
    <col min="16258" max="16258" width="14.140625" style="1" customWidth="1"/>
    <col min="16259" max="16259" width="11.5703125" style="1" bestFit="1" customWidth="1"/>
    <col min="16260" max="16314" width="11.42578125" style="1"/>
    <col min="16315" max="16315" width="2.7109375" style="1" customWidth="1"/>
    <col min="16316" max="16316" width="9.85546875" style="1" customWidth="1"/>
    <col min="16317" max="16317" width="54.140625" style="1" customWidth="1"/>
    <col min="16318" max="16318" width="15.7109375" style="1" customWidth="1"/>
    <col min="16319" max="16319" width="13.7109375" style="1" customWidth="1"/>
    <col min="16320" max="16320" width="15.140625" style="1" customWidth="1"/>
    <col min="16321" max="16321" width="14.7109375" style="1" customWidth="1"/>
    <col min="16322" max="16322" width="17.42578125" style="1" customWidth="1"/>
    <col min="16323" max="16323" width="15.140625" style="1" customWidth="1"/>
    <col min="16324" max="16324" width="11.85546875" style="1" customWidth="1"/>
    <col min="16325" max="16325" width="3.85546875" style="1" customWidth="1"/>
    <col min="16326" max="16326" width="19.5703125" style="1" customWidth="1"/>
    <col min="16327" max="16327" width="17.140625" style="1" customWidth="1"/>
    <col min="16328" max="16328" width="17.28515625" style="1" customWidth="1"/>
    <col min="16329" max="16329" width="19.140625" style="1" customWidth="1"/>
    <col min="16330" max="16330" width="17.7109375" style="1" customWidth="1"/>
    <col min="16331" max="16331" width="14.5703125" style="1" bestFit="1" customWidth="1"/>
    <col min="16332" max="16332" width="14.140625" style="1" customWidth="1"/>
    <col min="16333" max="16333" width="13.28515625" style="1" customWidth="1"/>
    <col min="16334" max="16334" width="14.42578125" style="1" customWidth="1"/>
    <col min="16335" max="16335" width="16.7109375" style="1" customWidth="1"/>
    <col min="16336" max="16336" width="16" style="1" customWidth="1"/>
    <col min="16337" max="16337" width="16.140625" style="1" customWidth="1"/>
    <col min="16338" max="16339" width="14.28515625" style="1" customWidth="1"/>
    <col min="16340" max="16340" width="13.85546875" style="1" customWidth="1"/>
    <col min="16341" max="16341" width="13.5703125" style="1" customWidth="1"/>
    <col min="16342" max="16342" width="13.85546875" style="1" customWidth="1"/>
    <col min="16343" max="16344" width="16.140625" style="1" customWidth="1"/>
    <col min="16345" max="16345" width="11.5703125" style="1" customWidth="1"/>
    <col min="16346" max="16346" width="5.28515625" style="1" customWidth="1"/>
    <col min="16347" max="16347" width="18.140625" style="1" customWidth="1"/>
    <col min="16348" max="16348" width="16.85546875" style="1" customWidth="1"/>
    <col min="16349" max="16384" width="11.42578125" style="1"/>
  </cols>
  <sheetData>
    <row r="2" spans="1:256" ht="16.5" x14ac:dyDescent="0.3">
      <c r="B2" s="148"/>
      <c r="C2" s="150"/>
      <c r="D2" s="148"/>
      <c r="E2" s="149"/>
      <c r="F2" s="149"/>
      <c r="G2" s="148"/>
      <c r="H2" s="148"/>
      <c r="I2" s="148"/>
      <c r="J2" s="148"/>
      <c r="K2" s="143"/>
    </row>
    <row r="3" spans="1:256" ht="24.75" customHeight="1" x14ac:dyDescent="0.35">
      <c r="B3" s="147" t="s">
        <v>21</v>
      </c>
      <c r="C3" s="147"/>
      <c r="D3" s="147"/>
      <c r="E3" s="147"/>
      <c r="F3" s="147"/>
      <c r="G3" s="147"/>
      <c r="H3" s="147"/>
      <c r="I3" s="147"/>
      <c r="J3" s="147"/>
      <c r="K3" s="147"/>
    </row>
    <row r="4" spans="1:256" ht="18.75" customHeight="1" x14ac:dyDescent="0.3">
      <c r="B4" s="144"/>
      <c r="C4" s="146"/>
      <c r="D4" s="144"/>
      <c r="E4" s="145"/>
      <c r="F4" s="145"/>
      <c r="G4" s="144"/>
      <c r="H4" s="144"/>
      <c r="I4" s="144"/>
      <c r="J4" s="144"/>
      <c r="K4" s="143"/>
    </row>
    <row r="5" spans="1:256" ht="18.75" customHeight="1" x14ac:dyDescent="0.3">
      <c r="A5" s="91"/>
      <c r="B5" s="141" t="s">
        <v>20</v>
      </c>
      <c r="C5" s="141"/>
      <c r="D5" s="141"/>
      <c r="E5" s="141"/>
      <c r="F5" s="141"/>
      <c r="G5" s="141"/>
      <c r="H5" s="141"/>
      <c r="I5" s="141"/>
      <c r="J5" s="141"/>
      <c r="K5" s="92"/>
      <c r="L5" s="91"/>
      <c r="M5" s="91"/>
      <c r="N5" s="91"/>
      <c r="O5" s="134"/>
      <c r="P5" s="134"/>
      <c r="Q5" s="134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</row>
    <row r="6" spans="1:256" ht="18.75" customHeight="1" x14ac:dyDescent="0.3">
      <c r="A6" s="91"/>
      <c r="B6" s="141" t="s">
        <v>19</v>
      </c>
      <c r="C6" s="141"/>
      <c r="D6" s="141"/>
      <c r="E6" s="141"/>
      <c r="F6" s="141"/>
      <c r="G6" s="141"/>
      <c r="H6" s="141"/>
      <c r="I6" s="141"/>
      <c r="J6" s="141"/>
      <c r="K6" s="92"/>
      <c r="L6" s="91"/>
      <c r="M6" s="91"/>
      <c r="N6" s="91"/>
      <c r="O6" s="134"/>
      <c r="P6" s="134"/>
      <c r="Q6" s="134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</row>
    <row r="7" spans="1:256" ht="18.75" customHeight="1" x14ac:dyDescent="0.3">
      <c r="A7" s="91"/>
      <c r="B7" s="142" t="str">
        <f>+[4]FECHAS!A4</f>
        <v>DEL 1o. DE ENERO AL 31 DE DICIEMBRE DE 2020</v>
      </c>
      <c r="C7" s="141"/>
      <c r="D7" s="141"/>
      <c r="E7" s="141"/>
      <c r="F7" s="141"/>
      <c r="G7" s="141"/>
      <c r="H7" s="141"/>
      <c r="I7" s="141"/>
      <c r="J7" s="141"/>
      <c r="K7" s="92"/>
      <c r="L7" s="91"/>
      <c r="M7" s="91"/>
      <c r="N7" s="91"/>
      <c r="O7" s="134"/>
      <c r="P7" s="134"/>
      <c r="Q7" s="134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  <c r="IV7" s="91"/>
    </row>
    <row r="8" spans="1:256" ht="18.75" customHeight="1" x14ac:dyDescent="0.3">
      <c r="A8" s="140"/>
      <c r="B8" s="139" t="s">
        <v>18</v>
      </c>
      <c r="C8" s="139"/>
      <c r="D8" s="139"/>
      <c r="E8" s="139"/>
      <c r="F8" s="139"/>
      <c r="G8" s="139"/>
      <c r="H8" s="139"/>
      <c r="I8" s="139"/>
      <c r="J8" s="139"/>
      <c r="K8" s="92"/>
      <c r="L8" s="91"/>
      <c r="M8" s="91"/>
      <c r="N8" s="91"/>
      <c r="O8" s="134"/>
      <c r="P8" s="134"/>
      <c r="Q8" s="134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</row>
    <row r="9" spans="1:256" ht="16.5" x14ac:dyDescent="0.3">
      <c r="A9" s="91"/>
      <c r="B9" s="137"/>
      <c r="C9" s="137"/>
      <c r="D9" s="137"/>
      <c r="E9" s="138"/>
      <c r="F9" s="138"/>
      <c r="G9" s="137"/>
      <c r="H9" s="137"/>
      <c r="I9" s="137"/>
      <c r="J9" s="137"/>
      <c r="K9" s="92"/>
      <c r="L9" s="91"/>
      <c r="M9" s="91"/>
      <c r="N9" s="91"/>
      <c r="O9" s="134"/>
      <c r="P9" s="134"/>
      <c r="Q9" s="134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</row>
    <row r="10" spans="1:256" ht="24" customHeight="1" x14ac:dyDescent="0.3">
      <c r="A10" s="91"/>
      <c r="B10" s="104"/>
      <c r="C10" s="94" t="s">
        <v>17</v>
      </c>
      <c r="D10" s="136" t="s">
        <v>11</v>
      </c>
      <c r="E10" s="136"/>
      <c r="F10" s="136"/>
      <c r="G10" s="136"/>
      <c r="H10" s="136"/>
      <c r="I10" s="136"/>
      <c r="J10" s="136"/>
      <c r="K10" s="92"/>
      <c r="L10" s="135"/>
      <c r="M10" s="91"/>
      <c r="N10" s="91"/>
      <c r="O10" s="134"/>
      <c r="P10" s="134"/>
      <c r="Q10" s="134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</row>
    <row r="11" spans="1:256" ht="19.5" customHeight="1" x14ac:dyDescent="0.3">
      <c r="A11" s="86"/>
      <c r="B11" s="103"/>
      <c r="C11" s="89"/>
      <c r="D11" s="133" t="s">
        <v>10</v>
      </c>
      <c r="E11" s="133" t="s">
        <v>9</v>
      </c>
      <c r="F11" s="133" t="s">
        <v>8</v>
      </c>
      <c r="G11" s="133" t="s">
        <v>7</v>
      </c>
      <c r="H11" s="133" t="s">
        <v>6</v>
      </c>
      <c r="I11" s="133" t="s">
        <v>5</v>
      </c>
      <c r="J11" s="133" t="s">
        <v>4</v>
      </c>
      <c r="K11" s="87"/>
      <c r="L11" s="132"/>
      <c r="M11" s="131"/>
      <c r="N11" s="131"/>
      <c r="O11" s="131"/>
      <c r="P11" s="130"/>
      <c r="Q11" s="130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</row>
    <row r="12" spans="1:256" ht="15.75" x14ac:dyDescent="0.25">
      <c r="A12" s="78"/>
      <c r="B12" s="129"/>
      <c r="C12" s="128"/>
      <c r="D12" s="127"/>
      <c r="E12" s="126"/>
      <c r="F12" s="126"/>
      <c r="G12" s="125"/>
      <c r="H12" s="124"/>
      <c r="I12" s="123"/>
      <c r="J12" s="123"/>
      <c r="K12" s="79"/>
      <c r="L12" s="122"/>
      <c r="M12" s="122"/>
      <c r="N12" s="122"/>
      <c r="O12" s="122"/>
      <c r="P12" s="121"/>
      <c r="Q12" s="121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</row>
    <row r="13" spans="1:256" ht="15.75" x14ac:dyDescent="0.25">
      <c r="A13" s="68"/>
      <c r="B13" s="77"/>
      <c r="C13" s="76"/>
      <c r="D13" s="120"/>
      <c r="E13" s="119"/>
      <c r="F13" s="119"/>
      <c r="G13" s="118"/>
      <c r="H13" s="117"/>
      <c r="I13" s="116"/>
      <c r="J13" s="116"/>
      <c r="K13" s="64"/>
      <c r="L13" s="110"/>
      <c r="M13" s="110"/>
      <c r="N13" s="110"/>
      <c r="O13" s="110"/>
      <c r="P13" s="108"/>
      <c r="Q13" s="10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8"/>
      <c r="IV13" s="68"/>
    </row>
    <row r="14" spans="1:256" ht="21.75" customHeight="1" x14ac:dyDescent="0.25">
      <c r="A14" s="68"/>
      <c r="B14" s="71"/>
      <c r="C14" s="113" t="s">
        <v>16</v>
      </c>
      <c r="D14" s="115">
        <f>+[3]EGRESOS!D13</f>
        <v>0</v>
      </c>
      <c r="E14" s="114">
        <f>+'[2]EGRESOS OBJETO DEL GTO'!D15+'[2]EGRESOS OBJETO DEL GTO'!D22</f>
        <v>0</v>
      </c>
      <c r="F14" s="114">
        <f>-'[2]EGRESOS OBJETO DEL GTO'!D19</f>
        <v>0</v>
      </c>
      <c r="G14" s="114">
        <f>+D14+E14-F14</f>
        <v>0</v>
      </c>
      <c r="H14" s="114">
        <f>+'[2]EGRESOS OBJETO DEL GTO'!F23</f>
        <v>0</v>
      </c>
      <c r="I14" s="114">
        <f>+'[2]EGRESOS OBJETO DEL GTO'!G23</f>
        <v>0</v>
      </c>
      <c r="J14" s="114">
        <f>+G14-H14</f>
        <v>0</v>
      </c>
      <c r="K14" s="64"/>
      <c r="L14" s="110"/>
      <c r="M14" s="110"/>
      <c r="N14" s="110"/>
      <c r="O14" s="109"/>
      <c r="P14" s="108"/>
      <c r="Q14" s="10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8"/>
      <c r="IV14" s="68"/>
    </row>
    <row r="15" spans="1:256" ht="21.75" customHeight="1" x14ac:dyDescent="0.25">
      <c r="A15" s="68"/>
      <c r="B15" s="71"/>
      <c r="C15" s="113" t="s">
        <v>15</v>
      </c>
      <c r="D15" s="112">
        <f>+[3]EGRESOS!D14</f>
        <v>0</v>
      </c>
      <c r="E15" s="111">
        <v>0</v>
      </c>
      <c r="F15" s="111">
        <v>0</v>
      </c>
      <c r="G15" s="111">
        <f>+D15+E15-F15</f>
        <v>0</v>
      </c>
      <c r="H15" s="111">
        <f>+'[2]EGRESOS OBJETO DEL GTO'!F36</f>
        <v>0</v>
      </c>
      <c r="I15" s="111">
        <f>+'[2]EGRESOS OBJETO DEL GTO'!G36</f>
        <v>0</v>
      </c>
      <c r="J15" s="111">
        <f>+G15-H15</f>
        <v>0</v>
      </c>
      <c r="K15" s="64"/>
      <c r="L15" s="110"/>
      <c r="M15" s="110"/>
      <c r="N15" s="110"/>
      <c r="O15" s="109"/>
      <c r="P15" s="108"/>
      <c r="Q15" s="10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8"/>
      <c r="IV15" s="68"/>
    </row>
    <row r="16" spans="1:256" ht="21.75" customHeight="1" x14ac:dyDescent="0.25">
      <c r="A16" s="48"/>
      <c r="B16" s="62"/>
      <c r="C16" s="61" t="s">
        <v>2</v>
      </c>
      <c r="D16" s="60">
        <f>SUM(D14:D15)</f>
        <v>0</v>
      </c>
      <c r="E16" s="60">
        <f>SUM(E14:E15)</f>
        <v>0</v>
      </c>
      <c r="F16" s="60">
        <f>SUM(F14:F15)</f>
        <v>0</v>
      </c>
      <c r="G16" s="60">
        <f>SUM(G14:G15)</f>
        <v>0</v>
      </c>
      <c r="H16" s="60">
        <f>SUM(H14:H15)</f>
        <v>0</v>
      </c>
      <c r="I16" s="60">
        <f>SUM(I14:I15)</f>
        <v>0</v>
      </c>
      <c r="J16" s="60">
        <f>SUM(J14:J15)</f>
        <v>0</v>
      </c>
      <c r="K16" s="56"/>
      <c r="L16" s="107"/>
      <c r="M16" s="106"/>
      <c r="N16" s="106"/>
      <c r="O16" s="105"/>
      <c r="P16" s="49"/>
      <c r="Q16" s="49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  <c r="IU16" s="48"/>
      <c r="IV16" s="48"/>
    </row>
    <row r="17" spans="1:256" ht="15.75" x14ac:dyDescent="0.25">
      <c r="A17" s="96"/>
      <c r="B17" s="102"/>
      <c r="C17" s="101"/>
      <c r="D17" s="99" t="e">
        <f>+D16-'[1]AVANC FUNC'!D15-'[1]AVANC FUNC'!D25-'[1]AVANC FUNC'!D37-'[1]AVANC FUNC'!D42-'[1]AVANC FUNC'!D48</f>
        <v>#REF!</v>
      </c>
      <c r="E17" s="99">
        <f>+E16-'[1]CONCIL INGR'!G97-'[1]AVANC OBJET'!G52</f>
        <v>1882838</v>
      </c>
      <c r="F17" s="100">
        <f>+F16-'[1]AVANC OBJET'!H52-'[1]CONCIL INGR'!H97</f>
        <v>1882838</v>
      </c>
      <c r="G17" s="99" t="e">
        <f>+G16-'[1]AVANC FUNC'!G15-'[1]AVANC FUNC'!G25-'[1]AVANC FUNC'!G37-'[1]AVANC FUNC'!G42-'[1]AVANC FUNC'!G48</f>
        <v>#REF!</v>
      </c>
      <c r="H17" s="99">
        <f>+H16-'[1]CONCIL INGR'!J97-'[1]AVANC OBJET'!J52</f>
        <v>-10554045</v>
      </c>
      <c r="I17" s="99">
        <f>+I16-'[1]SITUACION FINANCIERA T'!L18</f>
        <v>-10554045</v>
      </c>
      <c r="J17" s="99" t="e">
        <f>+J16-'[1]AVANC FUNC'!J15-'[1]AVANC FUNC'!J25-'[1]AVANC FUNC'!J37-'[1]AVANC FUNC'!J42-'[1]AVANC FUNC'!J48</f>
        <v>#REF!</v>
      </c>
      <c r="K17" s="97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  <c r="IR17" s="96"/>
      <c r="IS17" s="96"/>
      <c r="IT17" s="96"/>
      <c r="IU17" s="96"/>
      <c r="IV17" s="96"/>
    </row>
    <row r="18" spans="1:256" ht="18" x14ac:dyDescent="0.3">
      <c r="A18" s="91"/>
      <c r="B18" s="104"/>
      <c r="C18" s="94" t="s">
        <v>14</v>
      </c>
      <c r="D18" s="93" t="s">
        <v>11</v>
      </c>
      <c r="E18" s="93"/>
      <c r="F18" s="93"/>
      <c r="G18" s="93"/>
      <c r="H18" s="93"/>
      <c r="I18" s="93"/>
      <c r="J18" s="93"/>
      <c r="K18" s="92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</row>
    <row r="19" spans="1:256" ht="18" x14ac:dyDescent="0.3">
      <c r="A19" s="86"/>
      <c r="B19" s="103"/>
      <c r="C19" s="89"/>
      <c r="D19" s="88" t="s">
        <v>10</v>
      </c>
      <c r="E19" s="88" t="s">
        <v>9</v>
      </c>
      <c r="F19" s="88" t="s">
        <v>8</v>
      </c>
      <c r="G19" s="88" t="s">
        <v>7</v>
      </c>
      <c r="H19" s="88" t="s">
        <v>6</v>
      </c>
      <c r="I19" s="88" t="s">
        <v>5</v>
      </c>
      <c r="J19" s="88" t="s">
        <v>4</v>
      </c>
      <c r="K19" s="87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  <c r="IL19" s="86"/>
      <c r="IM19" s="86"/>
      <c r="IN19" s="86"/>
      <c r="IO19" s="86"/>
      <c r="IP19" s="86"/>
      <c r="IQ19" s="86"/>
      <c r="IR19" s="86"/>
      <c r="IS19" s="86"/>
      <c r="IT19" s="86"/>
      <c r="IU19" s="86"/>
      <c r="IV19" s="86"/>
    </row>
    <row r="20" spans="1:256" ht="18" customHeight="1" x14ac:dyDescent="0.25">
      <c r="A20" s="78"/>
      <c r="B20" s="85"/>
      <c r="C20" s="84"/>
      <c r="D20" s="82"/>
      <c r="E20" s="83"/>
      <c r="F20" s="83"/>
      <c r="G20" s="82"/>
      <c r="H20" s="81"/>
      <c r="I20" s="80"/>
      <c r="J20" s="80"/>
      <c r="K20" s="79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</row>
    <row r="21" spans="1:256" ht="18" customHeight="1" x14ac:dyDescent="0.25">
      <c r="A21" s="68"/>
      <c r="B21" s="77"/>
      <c r="C21" s="76"/>
      <c r="D21" s="74"/>
      <c r="E21" s="75"/>
      <c r="F21" s="75"/>
      <c r="G21" s="74"/>
      <c r="H21" s="73"/>
      <c r="I21" s="72"/>
      <c r="J21" s="72"/>
      <c r="K21" s="64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8"/>
      <c r="IV21" s="68"/>
    </row>
    <row r="22" spans="1:256" ht="18" customHeight="1" x14ac:dyDescent="0.25">
      <c r="A22" s="68"/>
      <c r="B22" s="71"/>
      <c r="C22" s="70" t="s">
        <v>13</v>
      </c>
      <c r="D22" s="69">
        <f>+D16</f>
        <v>0</v>
      </c>
      <c r="E22" s="69">
        <f>+E14</f>
        <v>0</v>
      </c>
      <c r="F22" s="69">
        <f>+F14</f>
        <v>0</v>
      </c>
      <c r="G22" s="69">
        <f>+D22+E22-F22</f>
        <v>0</v>
      </c>
      <c r="H22" s="69">
        <f>+H16</f>
        <v>0</v>
      </c>
      <c r="I22" s="69">
        <f>+I16</f>
        <v>0</v>
      </c>
      <c r="J22" s="69">
        <f>+J16</f>
        <v>0</v>
      </c>
      <c r="K22" s="64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8"/>
      <c r="HC22" s="68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8"/>
      <c r="IV22" s="68"/>
    </row>
    <row r="23" spans="1:256" ht="18" customHeight="1" x14ac:dyDescent="0.25">
      <c r="A23" s="63"/>
      <c r="B23" s="67"/>
      <c r="C23" s="66"/>
      <c r="D23" s="65"/>
      <c r="E23" s="65"/>
      <c r="F23" s="65"/>
      <c r="G23" s="65"/>
      <c r="H23" s="65"/>
      <c r="I23" s="65"/>
      <c r="J23" s="65"/>
      <c r="K23" s="64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63"/>
      <c r="FP23" s="63"/>
      <c r="FQ23" s="63"/>
      <c r="FR23" s="63"/>
      <c r="FS23" s="63"/>
      <c r="FT23" s="63"/>
      <c r="FU23" s="63"/>
      <c r="FV23" s="63"/>
      <c r="FW23" s="63"/>
      <c r="FX23" s="63"/>
      <c r="FY23" s="63"/>
      <c r="FZ23" s="63"/>
      <c r="GA23" s="63"/>
      <c r="GB23" s="63"/>
      <c r="GC23" s="63"/>
      <c r="GD23" s="63"/>
      <c r="GE23" s="63"/>
      <c r="GF23" s="63"/>
      <c r="GG23" s="63"/>
      <c r="GH23" s="63"/>
      <c r="GI23" s="63"/>
      <c r="GJ23" s="63"/>
      <c r="GK23" s="63"/>
      <c r="GL23" s="63"/>
      <c r="GM23" s="63"/>
      <c r="GN23" s="63"/>
      <c r="GO23" s="63"/>
      <c r="GP23" s="63"/>
      <c r="GQ23" s="63"/>
      <c r="GR23" s="63"/>
      <c r="GS23" s="63"/>
      <c r="GT23" s="63"/>
      <c r="GU23" s="63"/>
      <c r="GV23" s="63"/>
      <c r="GW23" s="63"/>
      <c r="GX23" s="63"/>
      <c r="GY23" s="63"/>
      <c r="GZ23" s="63"/>
      <c r="HA23" s="63"/>
      <c r="HB23" s="63"/>
      <c r="HC23" s="63"/>
      <c r="HD23" s="63"/>
      <c r="HE23" s="63"/>
      <c r="HF23" s="63"/>
      <c r="HG23" s="63"/>
      <c r="HH23" s="63"/>
      <c r="HI23" s="63"/>
      <c r="HJ23" s="63"/>
      <c r="HK23" s="63"/>
      <c r="HL23" s="63"/>
      <c r="HM23" s="63"/>
      <c r="HN23" s="63"/>
      <c r="HO23" s="63"/>
      <c r="HP23" s="63"/>
      <c r="HQ23" s="63"/>
      <c r="HR23" s="63"/>
      <c r="HS23" s="63"/>
      <c r="HT23" s="63"/>
      <c r="HU23" s="63"/>
      <c r="HV23" s="63"/>
      <c r="HW23" s="63"/>
      <c r="HX23" s="63"/>
      <c r="HY23" s="63"/>
      <c r="HZ23" s="63"/>
      <c r="IA23" s="63"/>
      <c r="IB23" s="63"/>
      <c r="IC23" s="63"/>
      <c r="ID23" s="63"/>
      <c r="IE23" s="63"/>
      <c r="IF23" s="63"/>
      <c r="IG23" s="63"/>
      <c r="IH23" s="63"/>
      <c r="II23" s="63"/>
      <c r="IJ23" s="63"/>
      <c r="IK23" s="63"/>
      <c r="IL23" s="63"/>
      <c r="IM23" s="63"/>
      <c r="IN23" s="63"/>
      <c r="IO23" s="63"/>
      <c r="IP23" s="63"/>
      <c r="IQ23" s="63"/>
      <c r="IR23" s="63"/>
      <c r="IS23" s="63"/>
      <c r="IT23" s="63"/>
      <c r="IU23" s="63"/>
      <c r="IV23" s="63"/>
    </row>
    <row r="24" spans="1:256" ht="18.75" customHeight="1" x14ac:dyDescent="0.25">
      <c r="A24" s="48"/>
      <c r="B24" s="62"/>
      <c r="C24" s="61" t="s">
        <v>2</v>
      </c>
      <c r="D24" s="60">
        <f>SUM(D22:D23)</f>
        <v>0</v>
      </c>
      <c r="E24" s="60">
        <f>SUM(E22:E23)</f>
        <v>0</v>
      </c>
      <c r="F24" s="60">
        <f>SUM(F22:F23)</f>
        <v>0</v>
      </c>
      <c r="G24" s="60">
        <f>SUM(G22:G23)</f>
        <v>0</v>
      </c>
      <c r="H24" s="60">
        <f>SUM(H22:H23)</f>
        <v>0</v>
      </c>
      <c r="I24" s="60">
        <f>SUM(I22:I23)</f>
        <v>0</v>
      </c>
      <c r="J24" s="60">
        <f>SUM(J22:J23)</f>
        <v>0</v>
      </c>
      <c r="K24" s="56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  <c r="IU24" s="48"/>
      <c r="IV24" s="48"/>
    </row>
    <row r="25" spans="1:256" ht="15.75" x14ac:dyDescent="0.25">
      <c r="A25" s="96"/>
      <c r="B25" s="102"/>
      <c r="C25" s="101"/>
      <c r="D25" s="99"/>
      <c r="E25" s="99"/>
      <c r="F25" s="100"/>
      <c r="G25" s="99"/>
      <c r="H25" s="99"/>
      <c r="I25" s="99"/>
      <c r="J25" s="98"/>
      <c r="K25" s="97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  <c r="DM25" s="96"/>
      <c r="DN25" s="96"/>
      <c r="DO25" s="96"/>
      <c r="DP25" s="96"/>
      <c r="DQ25" s="96"/>
      <c r="DR25" s="96"/>
      <c r="DS25" s="96"/>
      <c r="DT25" s="96"/>
      <c r="DU25" s="96"/>
      <c r="DV25" s="96"/>
      <c r="DW25" s="96"/>
      <c r="DX25" s="96"/>
      <c r="DY25" s="96"/>
      <c r="DZ25" s="96"/>
      <c r="EA25" s="96"/>
      <c r="EB25" s="96"/>
      <c r="EC25" s="96"/>
      <c r="ED25" s="96"/>
      <c r="EE25" s="96"/>
      <c r="EF25" s="96"/>
      <c r="EG25" s="96"/>
      <c r="EH25" s="96"/>
      <c r="EI25" s="96"/>
      <c r="EJ25" s="96"/>
      <c r="EK25" s="96"/>
      <c r="EL25" s="96"/>
      <c r="EM25" s="96"/>
      <c r="EN25" s="96"/>
      <c r="EO25" s="96"/>
      <c r="EP25" s="96"/>
      <c r="EQ25" s="96"/>
      <c r="ER25" s="96"/>
      <c r="ES25" s="96"/>
      <c r="ET25" s="96"/>
      <c r="EU25" s="96"/>
      <c r="EV25" s="96"/>
      <c r="EW25" s="96"/>
      <c r="EX25" s="96"/>
      <c r="EY25" s="96"/>
      <c r="EZ25" s="96"/>
      <c r="FA25" s="96"/>
      <c r="FB25" s="96"/>
      <c r="FC25" s="96"/>
      <c r="FD25" s="96"/>
      <c r="FE25" s="96"/>
      <c r="FF25" s="96"/>
      <c r="FG25" s="96"/>
      <c r="FH25" s="96"/>
      <c r="FI25" s="96"/>
      <c r="FJ25" s="96"/>
      <c r="FK25" s="96"/>
      <c r="FL25" s="96"/>
      <c r="FM25" s="96"/>
      <c r="FN25" s="96"/>
      <c r="FO25" s="96"/>
      <c r="FP25" s="96"/>
      <c r="FQ25" s="96"/>
      <c r="FR25" s="96"/>
      <c r="FS25" s="96"/>
      <c r="FT25" s="96"/>
      <c r="FU25" s="96"/>
      <c r="FV25" s="96"/>
      <c r="FW25" s="96"/>
      <c r="FX25" s="96"/>
      <c r="FY25" s="96"/>
      <c r="FZ25" s="96"/>
      <c r="GA25" s="96"/>
      <c r="GB25" s="96"/>
      <c r="GC25" s="96"/>
      <c r="GD25" s="96"/>
      <c r="GE25" s="96"/>
      <c r="GF25" s="96"/>
      <c r="GG25" s="96"/>
      <c r="GH25" s="96"/>
      <c r="GI25" s="96"/>
      <c r="GJ25" s="96"/>
      <c r="GK25" s="96"/>
      <c r="GL25" s="96"/>
      <c r="GM25" s="96"/>
      <c r="GN25" s="96"/>
      <c r="GO25" s="96"/>
      <c r="GP25" s="96"/>
      <c r="GQ25" s="96"/>
      <c r="GR25" s="96"/>
      <c r="GS25" s="96"/>
      <c r="GT25" s="96"/>
      <c r="GU25" s="96"/>
      <c r="GV25" s="96"/>
      <c r="GW25" s="96"/>
      <c r="GX25" s="96"/>
      <c r="GY25" s="96"/>
      <c r="GZ25" s="96"/>
      <c r="HA25" s="96"/>
      <c r="HB25" s="96"/>
      <c r="HC25" s="96"/>
      <c r="HD25" s="96"/>
      <c r="HE25" s="96"/>
      <c r="HF25" s="96"/>
      <c r="HG25" s="96"/>
      <c r="HH25" s="96"/>
      <c r="HI25" s="96"/>
      <c r="HJ25" s="96"/>
      <c r="HK25" s="96"/>
      <c r="HL25" s="96"/>
      <c r="HM25" s="96"/>
      <c r="HN25" s="96"/>
      <c r="HO25" s="96"/>
      <c r="HP25" s="96"/>
      <c r="HQ25" s="96"/>
      <c r="HR25" s="96"/>
      <c r="HS25" s="96"/>
      <c r="HT25" s="96"/>
      <c r="HU25" s="96"/>
      <c r="HV25" s="96"/>
      <c r="HW25" s="96"/>
      <c r="HX25" s="96"/>
      <c r="HY25" s="96"/>
      <c r="HZ25" s="96"/>
      <c r="IA25" s="96"/>
      <c r="IB25" s="96"/>
      <c r="IC25" s="96"/>
      <c r="ID25" s="96"/>
      <c r="IE25" s="96"/>
      <c r="IF25" s="96"/>
      <c r="IG25" s="96"/>
      <c r="IH25" s="96"/>
      <c r="II25" s="96"/>
      <c r="IJ25" s="96"/>
      <c r="IK25" s="96"/>
      <c r="IL25" s="96"/>
      <c r="IM25" s="96"/>
      <c r="IN25" s="96"/>
      <c r="IO25" s="96"/>
      <c r="IP25" s="96"/>
      <c r="IQ25" s="96"/>
      <c r="IR25" s="96"/>
      <c r="IS25" s="96"/>
      <c r="IT25" s="96"/>
      <c r="IU25" s="96"/>
      <c r="IV25" s="96"/>
    </row>
    <row r="26" spans="1:256" ht="18" x14ac:dyDescent="0.3">
      <c r="A26" s="91"/>
      <c r="B26" s="95" t="s">
        <v>12</v>
      </c>
      <c r="C26" s="94"/>
      <c r="D26" s="93" t="s">
        <v>11</v>
      </c>
      <c r="E26" s="93"/>
      <c r="F26" s="93"/>
      <c r="G26" s="93"/>
      <c r="H26" s="93"/>
      <c r="I26" s="93"/>
      <c r="J26" s="93"/>
      <c r="K26" s="92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1"/>
      <c r="CT26" s="91"/>
      <c r="CU26" s="91"/>
      <c r="CV26" s="91"/>
      <c r="CW26" s="91"/>
      <c r="CX26" s="91"/>
      <c r="CY26" s="91"/>
      <c r="CZ26" s="91"/>
      <c r="DA26" s="91"/>
      <c r="DB26" s="91"/>
      <c r="DC26" s="91"/>
      <c r="DD26" s="91"/>
      <c r="DE26" s="91"/>
      <c r="DF26" s="91"/>
      <c r="DG26" s="91"/>
      <c r="DH26" s="91"/>
      <c r="DI26" s="91"/>
      <c r="DJ26" s="91"/>
      <c r="DK26" s="91"/>
      <c r="DL26" s="91"/>
      <c r="DM26" s="91"/>
      <c r="DN26" s="91"/>
      <c r="DO26" s="91"/>
      <c r="DP26" s="91"/>
      <c r="DQ26" s="91"/>
      <c r="DR26" s="91"/>
      <c r="DS26" s="91"/>
      <c r="DT26" s="91"/>
      <c r="DU26" s="91"/>
      <c r="DV26" s="91"/>
      <c r="DW26" s="91"/>
      <c r="DX26" s="91"/>
      <c r="DY26" s="91"/>
      <c r="DZ26" s="91"/>
      <c r="EA26" s="91"/>
      <c r="EB26" s="91"/>
      <c r="EC26" s="91"/>
      <c r="ED26" s="91"/>
      <c r="EE26" s="91"/>
      <c r="EF26" s="91"/>
      <c r="EG26" s="91"/>
      <c r="EH26" s="91"/>
      <c r="EI26" s="91"/>
      <c r="EJ26" s="91"/>
      <c r="EK26" s="91"/>
      <c r="EL26" s="91"/>
      <c r="EM26" s="91"/>
      <c r="EN26" s="91"/>
      <c r="EO26" s="91"/>
      <c r="EP26" s="91"/>
      <c r="EQ26" s="91"/>
      <c r="ER26" s="91"/>
      <c r="ES26" s="91"/>
      <c r="ET26" s="91"/>
      <c r="EU26" s="91"/>
      <c r="EV26" s="91"/>
      <c r="EW26" s="91"/>
      <c r="EX26" s="91"/>
      <c r="EY26" s="91"/>
      <c r="EZ26" s="91"/>
      <c r="FA26" s="91"/>
      <c r="FB26" s="91"/>
      <c r="FC26" s="91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91"/>
      <c r="GR26" s="91"/>
      <c r="GS26" s="91"/>
      <c r="GT26" s="91"/>
      <c r="GU26" s="91"/>
      <c r="GV26" s="91"/>
      <c r="GW26" s="91"/>
      <c r="GX26" s="91"/>
      <c r="GY26" s="91"/>
      <c r="GZ26" s="91"/>
      <c r="HA26" s="91"/>
      <c r="HB26" s="91"/>
      <c r="HC26" s="91"/>
      <c r="HD26" s="91"/>
      <c r="HE26" s="91"/>
      <c r="HF26" s="91"/>
      <c r="HG26" s="91"/>
      <c r="HH26" s="91"/>
      <c r="HI26" s="91"/>
      <c r="HJ26" s="91"/>
      <c r="HK26" s="91"/>
      <c r="HL26" s="91"/>
      <c r="HM26" s="91"/>
      <c r="HN26" s="91"/>
      <c r="HO26" s="91"/>
      <c r="HP26" s="91"/>
      <c r="HQ26" s="91"/>
      <c r="HR26" s="91"/>
      <c r="HS26" s="91"/>
      <c r="HT26" s="91"/>
      <c r="HU26" s="91"/>
      <c r="HV26" s="91"/>
      <c r="HW26" s="91"/>
      <c r="HX26" s="91"/>
      <c r="HY26" s="91"/>
      <c r="HZ26" s="91"/>
      <c r="IA26" s="91"/>
      <c r="IB26" s="91"/>
      <c r="IC26" s="91"/>
      <c r="ID26" s="91"/>
      <c r="IE26" s="91"/>
      <c r="IF26" s="91"/>
      <c r="IG26" s="91"/>
      <c r="IH26" s="91"/>
      <c r="II26" s="91"/>
      <c r="IJ26" s="91"/>
      <c r="IK26" s="91"/>
      <c r="IL26" s="91"/>
      <c r="IM26" s="91"/>
      <c r="IN26" s="91"/>
      <c r="IO26" s="91"/>
      <c r="IP26" s="91"/>
      <c r="IQ26" s="91"/>
      <c r="IR26" s="91"/>
      <c r="IS26" s="91"/>
      <c r="IT26" s="91"/>
      <c r="IU26" s="91"/>
      <c r="IV26" s="91"/>
    </row>
    <row r="27" spans="1:256" ht="18" x14ac:dyDescent="0.3">
      <c r="A27" s="86"/>
      <c r="B27" s="90"/>
      <c r="C27" s="89"/>
      <c r="D27" s="88" t="s">
        <v>10</v>
      </c>
      <c r="E27" s="88" t="s">
        <v>9</v>
      </c>
      <c r="F27" s="88" t="s">
        <v>8</v>
      </c>
      <c r="G27" s="88" t="s">
        <v>7</v>
      </c>
      <c r="H27" s="88" t="s">
        <v>6</v>
      </c>
      <c r="I27" s="88" t="s">
        <v>5</v>
      </c>
      <c r="J27" s="88" t="s">
        <v>4</v>
      </c>
      <c r="K27" s="87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86"/>
      <c r="EZ27" s="86"/>
      <c r="FA27" s="86"/>
      <c r="FB27" s="86"/>
      <c r="FC27" s="86"/>
      <c r="FD27" s="86"/>
      <c r="FE27" s="86"/>
      <c r="FF27" s="86"/>
      <c r="FG27" s="86"/>
      <c r="FH27" s="86"/>
      <c r="FI27" s="86"/>
      <c r="FJ27" s="86"/>
      <c r="FK27" s="86"/>
      <c r="FL27" s="86"/>
      <c r="FM27" s="86"/>
      <c r="FN27" s="86"/>
      <c r="FO27" s="86"/>
      <c r="FP27" s="86"/>
      <c r="FQ27" s="86"/>
      <c r="FR27" s="86"/>
      <c r="FS27" s="86"/>
      <c r="FT27" s="86"/>
      <c r="FU27" s="86"/>
      <c r="FV27" s="86"/>
      <c r="FW27" s="86"/>
      <c r="FX27" s="86"/>
      <c r="FY27" s="86"/>
      <c r="FZ27" s="86"/>
      <c r="GA27" s="86"/>
      <c r="GB27" s="86"/>
      <c r="GC27" s="86"/>
      <c r="GD27" s="86"/>
      <c r="GE27" s="86"/>
      <c r="GF27" s="86"/>
      <c r="GG27" s="86"/>
      <c r="GH27" s="86"/>
      <c r="GI27" s="86"/>
      <c r="GJ27" s="86"/>
      <c r="GK27" s="86"/>
      <c r="GL27" s="86"/>
      <c r="GM27" s="86"/>
      <c r="GN27" s="86"/>
      <c r="GO27" s="86"/>
      <c r="GP27" s="86"/>
      <c r="GQ27" s="86"/>
      <c r="GR27" s="86"/>
      <c r="GS27" s="86"/>
      <c r="GT27" s="86"/>
      <c r="GU27" s="86"/>
      <c r="GV27" s="86"/>
      <c r="GW27" s="86"/>
      <c r="GX27" s="86"/>
      <c r="GY27" s="86"/>
      <c r="GZ27" s="86"/>
      <c r="HA27" s="86"/>
      <c r="HB27" s="86"/>
      <c r="HC27" s="86"/>
      <c r="HD27" s="86"/>
      <c r="HE27" s="86"/>
      <c r="HF27" s="86"/>
      <c r="HG27" s="86"/>
      <c r="HH27" s="86"/>
      <c r="HI27" s="86"/>
      <c r="HJ27" s="86"/>
      <c r="HK27" s="86"/>
      <c r="HL27" s="86"/>
      <c r="HM27" s="86"/>
      <c r="HN27" s="86"/>
      <c r="HO27" s="86"/>
      <c r="HP27" s="86"/>
      <c r="HQ27" s="86"/>
      <c r="HR27" s="86"/>
      <c r="HS27" s="86"/>
      <c r="HT27" s="86"/>
      <c r="HU27" s="86"/>
      <c r="HV27" s="86"/>
      <c r="HW27" s="86"/>
      <c r="HX27" s="86"/>
      <c r="HY27" s="86"/>
      <c r="HZ27" s="86"/>
      <c r="IA27" s="86"/>
      <c r="IB27" s="86"/>
      <c r="IC27" s="86"/>
      <c r="ID27" s="86"/>
      <c r="IE27" s="86"/>
      <c r="IF27" s="86"/>
      <c r="IG27" s="86"/>
      <c r="IH27" s="86"/>
      <c r="II27" s="86"/>
      <c r="IJ27" s="86"/>
      <c r="IK27" s="86"/>
      <c r="IL27" s="86"/>
      <c r="IM27" s="86"/>
      <c r="IN27" s="86"/>
      <c r="IO27" s="86"/>
      <c r="IP27" s="86"/>
      <c r="IQ27" s="86"/>
      <c r="IR27" s="86"/>
      <c r="IS27" s="86"/>
      <c r="IT27" s="86"/>
      <c r="IU27" s="86"/>
      <c r="IV27" s="86"/>
    </row>
    <row r="28" spans="1:256" ht="18.75" customHeight="1" x14ac:dyDescent="0.25">
      <c r="A28" s="78"/>
      <c r="B28" s="85"/>
      <c r="C28" s="84"/>
      <c r="D28" s="82"/>
      <c r="E28" s="83"/>
      <c r="F28" s="83"/>
      <c r="G28" s="82"/>
      <c r="H28" s="81"/>
      <c r="I28" s="80"/>
      <c r="J28" s="80"/>
      <c r="K28" s="79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  <c r="EO28" s="78"/>
      <c r="EP28" s="78"/>
      <c r="EQ28" s="78"/>
      <c r="ER28" s="78"/>
      <c r="ES28" s="78"/>
      <c r="ET28" s="78"/>
      <c r="EU28" s="78"/>
      <c r="EV28" s="78"/>
      <c r="EW28" s="78"/>
      <c r="EX28" s="78"/>
      <c r="EY28" s="78"/>
      <c r="EZ28" s="78"/>
      <c r="FA28" s="78"/>
      <c r="FB28" s="78"/>
      <c r="FC28" s="78"/>
      <c r="FD28" s="78"/>
      <c r="FE28" s="78"/>
      <c r="FF28" s="78"/>
      <c r="FG28" s="78"/>
      <c r="FH28" s="78"/>
      <c r="FI28" s="78"/>
      <c r="FJ28" s="78"/>
      <c r="FK28" s="78"/>
      <c r="FL28" s="78"/>
      <c r="FM28" s="78"/>
      <c r="FN28" s="78"/>
      <c r="FO28" s="78"/>
      <c r="FP28" s="78"/>
      <c r="FQ28" s="78"/>
      <c r="FR28" s="78"/>
      <c r="FS28" s="78"/>
      <c r="FT28" s="78"/>
      <c r="FU28" s="78"/>
      <c r="FV28" s="78"/>
      <c r="FW28" s="78"/>
      <c r="FX28" s="78"/>
      <c r="FY28" s="78"/>
      <c r="FZ28" s="78"/>
      <c r="GA28" s="78"/>
      <c r="GB28" s="78"/>
      <c r="GC28" s="78"/>
      <c r="GD28" s="78"/>
      <c r="GE28" s="78"/>
      <c r="GF28" s="78"/>
      <c r="GG28" s="78"/>
      <c r="GH28" s="78"/>
      <c r="GI28" s="78"/>
      <c r="GJ28" s="78"/>
      <c r="GK28" s="78"/>
      <c r="GL28" s="78"/>
      <c r="GM28" s="78"/>
      <c r="GN28" s="78"/>
      <c r="GO28" s="78"/>
      <c r="GP28" s="78"/>
      <c r="GQ28" s="78"/>
      <c r="GR28" s="78"/>
      <c r="GS28" s="78"/>
      <c r="GT28" s="78"/>
      <c r="GU28" s="78"/>
      <c r="GV28" s="78"/>
      <c r="GW28" s="78"/>
      <c r="GX28" s="78"/>
      <c r="GY28" s="78"/>
      <c r="GZ28" s="78"/>
      <c r="HA28" s="78"/>
      <c r="HB28" s="78"/>
      <c r="HC28" s="78"/>
      <c r="HD28" s="78"/>
      <c r="HE28" s="78"/>
      <c r="HF28" s="78"/>
      <c r="HG28" s="78"/>
      <c r="HH28" s="78"/>
      <c r="HI28" s="78"/>
      <c r="HJ28" s="78"/>
      <c r="HK28" s="78"/>
      <c r="HL28" s="78"/>
      <c r="HM28" s="78"/>
      <c r="HN28" s="78"/>
      <c r="HO28" s="78"/>
      <c r="HP28" s="78"/>
      <c r="HQ28" s="78"/>
      <c r="HR28" s="78"/>
      <c r="HS28" s="78"/>
      <c r="HT28" s="78"/>
      <c r="HU28" s="78"/>
      <c r="HV28" s="78"/>
      <c r="HW28" s="78"/>
      <c r="HX28" s="78"/>
      <c r="HY28" s="78"/>
      <c r="HZ28" s="78"/>
      <c r="IA28" s="78"/>
      <c r="IB28" s="78"/>
      <c r="IC28" s="78"/>
      <c r="ID28" s="78"/>
      <c r="IE28" s="78"/>
      <c r="IF28" s="78"/>
      <c r="IG28" s="78"/>
      <c r="IH28" s="78"/>
      <c r="II28" s="78"/>
      <c r="IJ28" s="78"/>
      <c r="IK28" s="78"/>
      <c r="IL28" s="78"/>
      <c r="IM28" s="78"/>
      <c r="IN28" s="78"/>
      <c r="IO28" s="78"/>
      <c r="IP28" s="78"/>
      <c r="IQ28" s="78"/>
      <c r="IR28" s="78"/>
      <c r="IS28" s="78"/>
      <c r="IT28" s="78"/>
      <c r="IU28" s="78"/>
      <c r="IV28" s="78"/>
    </row>
    <row r="29" spans="1:256" ht="18.75" customHeight="1" x14ac:dyDescent="0.25">
      <c r="A29" s="68"/>
      <c r="B29" s="77"/>
      <c r="C29" s="76"/>
      <c r="D29" s="74"/>
      <c r="E29" s="75"/>
      <c r="F29" s="75"/>
      <c r="G29" s="74"/>
      <c r="H29" s="73"/>
      <c r="I29" s="72"/>
      <c r="J29" s="72"/>
      <c r="K29" s="64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8"/>
      <c r="EU29" s="68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8"/>
      <c r="FJ29" s="68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8"/>
      <c r="FY29" s="68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8"/>
      <c r="GN29" s="68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8"/>
      <c r="HC29" s="68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8"/>
      <c r="HR29" s="68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8"/>
      <c r="IG29" s="68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  <c r="IU29" s="68"/>
      <c r="IV29" s="68"/>
    </row>
    <row r="30" spans="1:256" ht="40.5" customHeight="1" x14ac:dyDescent="0.25">
      <c r="A30" s="68"/>
      <c r="B30" s="71"/>
      <c r="C30" s="70" t="s">
        <v>3</v>
      </c>
      <c r="D30" s="69">
        <f>+D24</f>
        <v>0</v>
      </c>
      <c r="E30" s="69">
        <f>+E22</f>
        <v>0</v>
      </c>
      <c r="F30" s="69">
        <f>+F22</f>
        <v>0</v>
      </c>
      <c r="G30" s="69">
        <f>+G24</f>
        <v>0</v>
      </c>
      <c r="H30" s="69">
        <f>+H24</f>
        <v>0</v>
      </c>
      <c r="I30" s="69">
        <f>+I24</f>
        <v>0</v>
      </c>
      <c r="J30" s="69">
        <f>+J24</f>
        <v>0</v>
      </c>
      <c r="K30" s="64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8"/>
      <c r="EU30" s="68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8"/>
      <c r="FJ30" s="68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8"/>
      <c r="FY30" s="68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8"/>
      <c r="GN30" s="68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8"/>
      <c r="HC30" s="68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8"/>
      <c r="HR30" s="68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8"/>
      <c r="IG30" s="68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  <c r="IU30" s="68"/>
      <c r="IV30" s="68"/>
    </row>
    <row r="31" spans="1:256" ht="18.75" customHeight="1" x14ac:dyDescent="0.25">
      <c r="A31" s="63"/>
      <c r="B31" s="67"/>
      <c r="C31" s="66"/>
      <c r="D31" s="65"/>
      <c r="E31" s="65"/>
      <c r="F31" s="65"/>
      <c r="G31" s="65"/>
      <c r="H31" s="65"/>
      <c r="I31" s="65"/>
      <c r="J31" s="65"/>
      <c r="K31" s="64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63"/>
      <c r="EB31" s="63"/>
      <c r="EC31" s="63"/>
      <c r="ED31" s="63"/>
      <c r="EE31" s="63"/>
      <c r="EF31" s="63"/>
      <c r="EG31" s="63"/>
      <c r="EH31" s="63"/>
      <c r="EI31" s="63"/>
      <c r="EJ31" s="63"/>
      <c r="EK31" s="63"/>
      <c r="EL31" s="63"/>
      <c r="EM31" s="63"/>
      <c r="EN31" s="63"/>
      <c r="EO31" s="63"/>
      <c r="EP31" s="63"/>
      <c r="EQ31" s="63"/>
      <c r="ER31" s="63"/>
      <c r="ES31" s="63"/>
      <c r="ET31" s="63"/>
      <c r="EU31" s="63"/>
      <c r="EV31" s="63"/>
      <c r="EW31" s="63"/>
      <c r="EX31" s="63"/>
      <c r="EY31" s="63"/>
      <c r="EZ31" s="63"/>
      <c r="FA31" s="63"/>
      <c r="FB31" s="63"/>
      <c r="FC31" s="63"/>
      <c r="FD31" s="63"/>
      <c r="FE31" s="63"/>
      <c r="FF31" s="63"/>
      <c r="FG31" s="63"/>
      <c r="FH31" s="63"/>
      <c r="FI31" s="63"/>
      <c r="FJ31" s="63"/>
      <c r="FK31" s="63"/>
      <c r="FL31" s="63"/>
      <c r="FM31" s="63"/>
      <c r="FN31" s="63"/>
      <c r="FO31" s="63"/>
      <c r="FP31" s="63"/>
      <c r="FQ31" s="63"/>
      <c r="FR31" s="63"/>
      <c r="FS31" s="63"/>
      <c r="FT31" s="63"/>
      <c r="FU31" s="63"/>
      <c r="FV31" s="63"/>
      <c r="FW31" s="63"/>
      <c r="FX31" s="63"/>
      <c r="FY31" s="63"/>
      <c r="FZ31" s="63"/>
      <c r="GA31" s="63"/>
      <c r="GB31" s="63"/>
      <c r="GC31" s="63"/>
      <c r="GD31" s="63"/>
      <c r="GE31" s="63"/>
      <c r="GF31" s="63"/>
      <c r="GG31" s="63"/>
      <c r="GH31" s="63"/>
      <c r="GI31" s="63"/>
      <c r="GJ31" s="63"/>
      <c r="GK31" s="63"/>
      <c r="GL31" s="63"/>
      <c r="GM31" s="63"/>
      <c r="GN31" s="63"/>
      <c r="GO31" s="63"/>
      <c r="GP31" s="63"/>
      <c r="GQ31" s="63"/>
      <c r="GR31" s="63"/>
      <c r="GS31" s="63"/>
      <c r="GT31" s="63"/>
      <c r="GU31" s="63"/>
      <c r="GV31" s="63"/>
      <c r="GW31" s="63"/>
      <c r="GX31" s="63"/>
      <c r="GY31" s="63"/>
      <c r="GZ31" s="63"/>
      <c r="HA31" s="63"/>
      <c r="HB31" s="63"/>
      <c r="HC31" s="63"/>
      <c r="HD31" s="63"/>
      <c r="HE31" s="63"/>
      <c r="HF31" s="63"/>
      <c r="HG31" s="63"/>
      <c r="HH31" s="63"/>
      <c r="HI31" s="63"/>
      <c r="HJ31" s="63"/>
      <c r="HK31" s="63"/>
      <c r="HL31" s="63"/>
      <c r="HM31" s="63"/>
      <c r="HN31" s="63"/>
      <c r="HO31" s="63"/>
      <c r="HP31" s="63"/>
      <c r="HQ31" s="63"/>
      <c r="HR31" s="63"/>
      <c r="HS31" s="63"/>
      <c r="HT31" s="63"/>
      <c r="HU31" s="63"/>
      <c r="HV31" s="63"/>
      <c r="HW31" s="63"/>
      <c r="HX31" s="63"/>
      <c r="HY31" s="63"/>
      <c r="HZ31" s="63"/>
      <c r="IA31" s="63"/>
      <c r="IB31" s="63"/>
      <c r="IC31" s="63"/>
      <c r="ID31" s="63"/>
      <c r="IE31" s="63"/>
      <c r="IF31" s="63"/>
      <c r="IG31" s="63"/>
      <c r="IH31" s="63"/>
      <c r="II31" s="63"/>
      <c r="IJ31" s="63"/>
      <c r="IK31" s="63"/>
      <c r="IL31" s="63"/>
      <c r="IM31" s="63"/>
      <c r="IN31" s="63"/>
      <c r="IO31" s="63"/>
      <c r="IP31" s="63"/>
      <c r="IQ31" s="63"/>
      <c r="IR31" s="63"/>
      <c r="IS31" s="63"/>
      <c r="IT31" s="63"/>
      <c r="IU31" s="63"/>
      <c r="IV31" s="63"/>
    </row>
    <row r="32" spans="1:256" ht="18.75" customHeight="1" x14ac:dyDescent="0.25">
      <c r="A32" s="48"/>
      <c r="B32" s="62"/>
      <c r="C32" s="61" t="s">
        <v>2</v>
      </c>
      <c r="D32" s="60">
        <f>SUM(D30:D31)</f>
        <v>0</v>
      </c>
      <c r="E32" s="60">
        <f>SUM(E30:E31)</f>
        <v>0</v>
      </c>
      <c r="F32" s="60">
        <f>SUM(F30:F31)</f>
        <v>0</v>
      </c>
      <c r="G32" s="60">
        <f>SUM(G30:G31)</f>
        <v>0</v>
      </c>
      <c r="H32" s="60">
        <f>SUM(H30:H31)</f>
        <v>0</v>
      </c>
      <c r="I32" s="60">
        <f>SUM(I30:I31)</f>
        <v>0</v>
      </c>
      <c r="J32" s="60">
        <f>SUM(J30:J31)</f>
        <v>0</v>
      </c>
      <c r="K32" s="56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  <c r="IU32" s="48"/>
      <c r="IV32" s="48"/>
    </row>
    <row r="33" spans="1:256" ht="18" x14ac:dyDescent="0.25">
      <c r="A33" s="48"/>
      <c r="B33" s="52"/>
      <c r="C33" s="51"/>
      <c r="D33" s="50"/>
      <c r="E33" s="50"/>
      <c r="F33" s="50"/>
      <c r="G33" s="50"/>
      <c r="H33" s="50"/>
      <c r="I33" s="50"/>
      <c r="J33" s="50"/>
      <c r="K33" s="56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  <c r="IU33" s="48"/>
      <c r="IV33" s="48"/>
    </row>
    <row r="34" spans="1:256" ht="18" x14ac:dyDescent="0.25">
      <c r="A34" s="48"/>
      <c r="B34" s="52"/>
      <c r="C34" s="51"/>
      <c r="D34" s="50"/>
      <c r="E34" s="50"/>
      <c r="F34" s="50"/>
      <c r="G34" s="50"/>
      <c r="H34" s="50"/>
      <c r="I34" s="50"/>
      <c r="J34" s="50"/>
      <c r="K34" s="56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  <c r="IU34" s="48"/>
      <c r="IV34" s="48"/>
    </row>
    <row r="35" spans="1:256" ht="18" x14ac:dyDescent="0.25">
      <c r="A35" s="48"/>
      <c r="B35" s="52"/>
      <c r="C35" s="51"/>
      <c r="D35" s="50"/>
      <c r="E35" s="50"/>
      <c r="F35" s="50"/>
      <c r="G35" s="50"/>
      <c r="H35" s="50"/>
      <c r="I35" s="50"/>
      <c r="J35" s="50"/>
      <c r="K35" s="56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  <c r="IU35" s="48"/>
      <c r="IV35" s="48"/>
    </row>
    <row r="36" spans="1:256" ht="18" x14ac:dyDescent="0.25">
      <c r="A36" s="48"/>
      <c r="B36" s="52"/>
      <c r="C36" s="51"/>
      <c r="D36" s="50"/>
      <c r="E36" s="50"/>
      <c r="F36" s="50"/>
      <c r="G36" s="50"/>
      <c r="H36" s="50"/>
      <c r="I36" s="50"/>
      <c r="J36" s="50"/>
      <c r="K36" s="56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  <c r="IU36" s="48"/>
      <c r="IV36" s="48"/>
    </row>
    <row r="37" spans="1:256" ht="21" x14ac:dyDescent="0.35">
      <c r="A37" s="48"/>
      <c r="B37" s="59"/>
      <c r="C37" s="58"/>
      <c r="D37" s="50"/>
      <c r="E37" s="50"/>
      <c r="F37" s="50"/>
      <c r="G37" s="50"/>
      <c r="H37" s="50"/>
      <c r="I37" s="50"/>
      <c r="J37" s="50"/>
      <c r="K37" s="56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  <c r="IU37" s="48"/>
      <c r="IV37" s="48"/>
    </row>
    <row r="38" spans="1:256" ht="18" x14ac:dyDescent="0.3">
      <c r="A38" s="48"/>
      <c r="B38" s="55" t="s">
        <v>1</v>
      </c>
      <c r="C38" s="54"/>
      <c r="D38" s="57"/>
      <c r="E38" s="50"/>
      <c r="F38" s="50"/>
      <c r="G38" s="50"/>
      <c r="H38" s="50"/>
      <c r="I38" s="50"/>
      <c r="J38" s="50"/>
      <c r="K38" s="56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  <c r="IU38" s="48"/>
      <c r="IV38" s="48"/>
    </row>
    <row r="39" spans="1:256" ht="18" x14ac:dyDescent="0.3">
      <c r="A39" s="48"/>
      <c r="B39" s="55" t="s">
        <v>0</v>
      </c>
      <c r="C39" s="54"/>
      <c r="D39" s="53"/>
      <c r="E39" s="50"/>
      <c r="F39" s="50"/>
      <c r="G39" s="50"/>
      <c r="H39" s="50"/>
      <c r="I39" s="50"/>
      <c r="J39" s="50"/>
      <c r="K39" s="49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  <c r="IU39" s="48"/>
      <c r="IV39" s="48"/>
    </row>
    <row r="40" spans="1:256" ht="18" x14ac:dyDescent="0.25">
      <c r="A40" s="48"/>
      <c r="B40" s="52"/>
      <c r="C40" s="51"/>
      <c r="D40" s="50"/>
      <c r="E40" s="50"/>
      <c r="F40" s="50"/>
      <c r="G40" s="50"/>
      <c r="H40" s="50"/>
      <c r="I40" s="50"/>
      <c r="J40" s="50"/>
      <c r="K40" s="49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  <c r="IU40" s="48"/>
      <c r="IV40" s="48"/>
    </row>
    <row r="41" spans="1:256" ht="18" x14ac:dyDescent="0.25">
      <c r="A41" s="48"/>
      <c r="B41" s="52"/>
      <c r="C41" s="51"/>
      <c r="D41" s="50"/>
      <c r="E41" s="50"/>
      <c r="F41" s="50"/>
      <c r="G41" s="50"/>
      <c r="H41" s="50"/>
      <c r="I41" s="50"/>
      <c r="J41" s="50"/>
      <c r="K41" s="49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48"/>
      <c r="IJ41" s="48"/>
      <c r="IK41" s="48"/>
      <c r="IL41" s="48"/>
      <c r="IM41" s="48"/>
      <c r="IN41" s="48"/>
      <c r="IO41" s="48"/>
      <c r="IP41" s="48"/>
      <c r="IQ41" s="48"/>
      <c r="IR41" s="48"/>
      <c r="IS41" s="48"/>
      <c r="IT41" s="48"/>
      <c r="IU41" s="48"/>
      <c r="IV41" s="48"/>
    </row>
    <row r="42" spans="1:256" ht="18" x14ac:dyDescent="0.25">
      <c r="A42" s="48"/>
      <c r="B42" s="52"/>
      <c r="C42" s="51"/>
      <c r="D42" s="50"/>
      <c r="E42" s="50"/>
      <c r="F42" s="50"/>
      <c r="G42" s="50"/>
      <c r="H42" s="50"/>
      <c r="I42" s="50"/>
      <c r="J42" s="50"/>
      <c r="K42" s="49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8"/>
      <c r="ES42" s="48"/>
      <c r="ET42" s="48"/>
      <c r="EU42" s="48"/>
      <c r="EV42" s="48"/>
      <c r="EW42" s="48"/>
      <c r="EX42" s="48"/>
      <c r="EY42" s="48"/>
      <c r="EZ42" s="48"/>
      <c r="FA42" s="48"/>
      <c r="FB42" s="48"/>
      <c r="FC42" s="48"/>
      <c r="FD42" s="48"/>
      <c r="FE42" s="48"/>
      <c r="FF42" s="48"/>
      <c r="FG42" s="48"/>
      <c r="FH42" s="48"/>
      <c r="FI42" s="48"/>
      <c r="FJ42" s="48"/>
      <c r="FK42" s="48"/>
      <c r="FL42" s="48"/>
      <c r="FM42" s="48"/>
      <c r="FN42" s="48"/>
      <c r="FO42" s="48"/>
      <c r="FP42" s="48"/>
      <c r="FQ42" s="48"/>
      <c r="FR42" s="48"/>
      <c r="FS42" s="48"/>
      <c r="FT42" s="48"/>
      <c r="FU42" s="48"/>
      <c r="FV42" s="48"/>
      <c r="FW42" s="48"/>
      <c r="FX42" s="48"/>
      <c r="FY42" s="48"/>
      <c r="FZ42" s="48"/>
      <c r="GA42" s="48"/>
      <c r="GB42" s="48"/>
      <c r="GC42" s="48"/>
      <c r="GD42" s="48"/>
      <c r="GE42" s="48"/>
      <c r="GF42" s="48"/>
      <c r="GG42" s="48"/>
      <c r="GH42" s="48"/>
      <c r="GI42" s="48"/>
      <c r="GJ42" s="48"/>
      <c r="GK42" s="48"/>
      <c r="GL42" s="48"/>
      <c r="GM42" s="48"/>
      <c r="GN42" s="48"/>
      <c r="GO42" s="48"/>
      <c r="GP42" s="48"/>
      <c r="GQ42" s="48"/>
      <c r="GR42" s="48"/>
      <c r="GS42" s="48"/>
      <c r="GT42" s="48"/>
      <c r="GU42" s="48"/>
      <c r="GV42" s="48"/>
      <c r="GW42" s="48"/>
      <c r="GX42" s="48"/>
      <c r="GY42" s="48"/>
      <c r="GZ42" s="48"/>
      <c r="HA42" s="48"/>
      <c r="HB42" s="48"/>
      <c r="HC42" s="48"/>
      <c r="HD42" s="48"/>
      <c r="HE42" s="48"/>
      <c r="HF42" s="48"/>
      <c r="HG42" s="48"/>
      <c r="HH42" s="48"/>
      <c r="HI42" s="48"/>
      <c r="HJ42" s="48"/>
      <c r="HK42" s="48"/>
      <c r="HL42" s="48"/>
      <c r="HM42" s="48"/>
      <c r="HN42" s="48"/>
      <c r="HO42" s="48"/>
      <c r="HP42" s="48"/>
      <c r="HQ42" s="48"/>
      <c r="HR42" s="48"/>
      <c r="HS42" s="48"/>
      <c r="HT42" s="48"/>
      <c r="HU42" s="48"/>
      <c r="HV42" s="48"/>
      <c r="HW42" s="48"/>
      <c r="HX42" s="48"/>
      <c r="HY42" s="48"/>
      <c r="HZ42" s="48"/>
      <c r="IA42" s="48"/>
      <c r="IB42" s="48"/>
      <c r="IC42" s="48"/>
      <c r="ID42" s="48"/>
      <c r="IE42" s="48"/>
      <c r="IF42" s="48"/>
      <c r="IG42" s="48"/>
      <c r="IH42" s="48"/>
      <c r="II42" s="48"/>
      <c r="IJ42" s="48"/>
      <c r="IK42" s="48"/>
      <c r="IL42" s="48"/>
      <c r="IM42" s="48"/>
      <c r="IN42" s="48"/>
      <c r="IO42" s="48"/>
      <c r="IP42" s="48"/>
      <c r="IQ42" s="48"/>
      <c r="IR42" s="48"/>
      <c r="IS42" s="48"/>
      <c r="IT42" s="48"/>
      <c r="IU42" s="48"/>
      <c r="IV42" s="48"/>
    </row>
    <row r="43" spans="1:256" ht="15.75" x14ac:dyDescent="0.25">
      <c r="A43" s="26"/>
      <c r="B43" s="28"/>
      <c r="C43" s="34"/>
      <c r="D43" s="40"/>
      <c r="E43" s="47"/>
      <c r="F43" s="46"/>
      <c r="G43" s="45"/>
      <c r="H43" s="32"/>
      <c r="I43" s="44"/>
      <c r="J43" s="43"/>
      <c r="K43" s="21"/>
      <c r="L43" s="37"/>
      <c r="M43" s="37"/>
      <c r="N43" s="37"/>
      <c r="O43" s="27"/>
      <c r="P43" s="27"/>
      <c r="Q43" s="27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/>
      <c r="HX43" s="26"/>
      <c r="HY43" s="26"/>
      <c r="HZ43" s="26"/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/>
      <c r="IL43" s="26"/>
      <c r="IM43" s="26"/>
      <c r="IN43" s="26"/>
      <c r="IO43" s="26"/>
      <c r="IP43" s="26"/>
      <c r="IQ43" s="26"/>
      <c r="IR43" s="26"/>
      <c r="IS43" s="26"/>
      <c r="IT43" s="26"/>
      <c r="IU43" s="26"/>
      <c r="IV43" s="26"/>
    </row>
    <row r="44" spans="1:256" ht="15.75" x14ac:dyDescent="0.25">
      <c r="A44" s="26"/>
      <c r="B44" s="28"/>
      <c r="C44" s="31"/>
      <c r="D44" s="40"/>
      <c r="E44" s="42"/>
      <c r="F44" s="41"/>
      <c r="G44" s="40"/>
      <c r="H44" s="28"/>
      <c r="I44" s="39"/>
      <c r="J44" s="28"/>
      <c r="K44" s="21"/>
      <c r="L44" s="37"/>
      <c r="M44" s="37"/>
      <c r="N44" s="37"/>
      <c r="O44" s="27"/>
      <c r="P44" s="27"/>
      <c r="Q44" s="27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6"/>
      <c r="HB44" s="26"/>
      <c r="HC44" s="26"/>
      <c r="HD44" s="26"/>
      <c r="HE44" s="26"/>
      <c r="HF44" s="26"/>
      <c r="HG44" s="26"/>
      <c r="HH44" s="26"/>
      <c r="HI44" s="26"/>
      <c r="HJ44" s="26"/>
      <c r="HK44" s="26"/>
      <c r="HL44" s="26"/>
      <c r="HM44" s="26"/>
      <c r="HN44" s="26"/>
      <c r="HO44" s="26"/>
      <c r="HP44" s="26"/>
      <c r="HQ44" s="26"/>
      <c r="HR44" s="26"/>
      <c r="HS44" s="26"/>
      <c r="HT44" s="26"/>
      <c r="HU44" s="26"/>
      <c r="HV44" s="26"/>
      <c r="HW44" s="26"/>
      <c r="HX44" s="26"/>
      <c r="HY44" s="26"/>
      <c r="HZ44" s="26"/>
      <c r="IA44" s="26"/>
      <c r="IB44" s="26"/>
      <c r="IC44" s="26"/>
      <c r="ID44" s="26"/>
      <c r="IE44" s="26"/>
      <c r="IF44" s="26"/>
      <c r="IG44" s="26"/>
      <c r="IH44" s="26"/>
      <c r="II44" s="26"/>
      <c r="IJ44" s="26"/>
      <c r="IK44" s="26"/>
      <c r="IL44" s="26"/>
      <c r="IM44" s="26"/>
      <c r="IN44" s="26"/>
      <c r="IO44" s="26"/>
      <c r="IP44" s="26"/>
      <c r="IQ44" s="26"/>
      <c r="IR44" s="26"/>
      <c r="IS44" s="26"/>
      <c r="IT44" s="26"/>
      <c r="IU44" s="26"/>
      <c r="IV44" s="26"/>
    </row>
    <row r="45" spans="1:256" ht="15.75" x14ac:dyDescent="0.25">
      <c r="A45" s="26"/>
      <c r="B45" s="28"/>
      <c r="C45" s="31"/>
      <c r="D45" s="28"/>
      <c r="E45" s="38"/>
      <c r="F45" s="29"/>
      <c r="G45" s="28"/>
      <c r="H45" s="28"/>
      <c r="I45" s="28"/>
      <c r="J45" s="28"/>
      <c r="K45" s="21"/>
      <c r="L45" s="37"/>
      <c r="M45" s="37"/>
      <c r="N45" s="37"/>
      <c r="O45" s="27"/>
      <c r="P45" s="27"/>
      <c r="Q45" s="27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  <c r="GT45" s="26"/>
      <c r="GU45" s="26"/>
      <c r="GV45" s="26"/>
      <c r="GW45" s="26"/>
      <c r="GX45" s="26"/>
      <c r="GY45" s="26"/>
      <c r="GZ45" s="26"/>
      <c r="HA45" s="26"/>
      <c r="HB45" s="26"/>
      <c r="HC45" s="26"/>
      <c r="HD45" s="26"/>
      <c r="HE45" s="26"/>
      <c r="HF45" s="26"/>
      <c r="HG45" s="26"/>
      <c r="HH45" s="26"/>
      <c r="HI45" s="26"/>
      <c r="HJ45" s="26"/>
      <c r="HK45" s="26"/>
      <c r="HL45" s="26"/>
      <c r="HM45" s="26"/>
      <c r="HN45" s="26"/>
      <c r="HO45" s="26"/>
      <c r="HP45" s="26"/>
      <c r="HQ45" s="26"/>
      <c r="HR45" s="26"/>
      <c r="HS45" s="26"/>
      <c r="HT45" s="26"/>
      <c r="HU45" s="26"/>
      <c r="HV45" s="26"/>
      <c r="HW45" s="26"/>
      <c r="HX45" s="26"/>
      <c r="HY45" s="26"/>
      <c r="HZ45" s="26"/>
      <c r="IA45" s="26"/>
      <c r="IB45" s="26"/>
      <c r="IC45" s="26"/>
      <c r="ID45" s="26"/>
      <c r="IE45" s="26"/>
      <c r="IF45" s="26"/>
      <c r="IG45" s="26"/>
      <c r="IH45" s="26"/>
      <c r="II45" s="26"/>
      <c r="IJ45" s="26"/>
      <c r="IK45" s="26"/>
      <c r="IL45" s="26"/>
      <c r="IM45" s="26"/>
      <c r="IN45" s="26"/>
      <c r="IO45" s="26"/>
      <c r="IP45" s="26"/>
      <c r="IQ45" s="26"/>
      <c r="IR45" s="26"/>
      <c r="IS45" s="26"/>
      <c r="IT45" s="26"/>
      <c r="IU45" s="26"/>
      <c r="IV45" s="26"/>
    </row>
    <row r="46" spans="1:256" ht="15.75" x14ac:dyDescent="0.25">
      <c r="A46" s="26"/>
      <c r="B46" s="28"/>
      <c r="C46" s="34"/>
      <c r="D46" s="28"/>
      <c r="E46" s="38"/>
      <c r="F46" s="29"/>
      <c r="G46" s="28"/>
      <c r="H46" s="28"/>
      <c r="I46" s="28"/>
      <c r="J46" s="28"/>
      <c r="K46" s="21"/>
      <c r="L46" s="37"/>
      <c r="M46" s="37"/>
      <c r="N46" s="37"/>
      <c r="O46" s="27"/>
      <c r="P46" s="27"/>
      <c r="Q46" s="27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  <c r="GA46" s="26"/>
      <c r="GB46" s="26"/>
      <c r="GC46" s="26"/>
      <c r="GD46" s="26"/>
      <c r="GE46" s="26"/>
      <c r="GF46" s="26"/>
      <c r="GG46" s="26"/>
      <c r="GH46" s="26"/>
      <c r="GI46" s="26"/>
      <c r="GJ46" s="26"/>
      <c r="GK46" s="26"/>
      <c r="GL46" s="26"/>
      <c r="GM46" s="26"/>
      <c r="GN46" s="26"/>
      <c r="GO46" s="26"/>
      <c r="GP46" s="26"/>
      <c r="GQ46" s="26"/>
      <c r="GR46" s="26"/>
      <c r="GS46" s="26"/>
      <c r="GT46" s="26"/>
      <c r="GU46" s="26"/>
      <c r="GV46" s="26"/>
      <c r="GW46" s="26"/>
      <c r="GX46" s="26"/>
      <c r="GY46" s="26"/>
      <c r="GZ46" s="26"/>
      <c r="HA46" s="26"/>
      <c r="HB46" s="26"/>
      <c r="HC46" s="26"/>
      <c r="HD46" s="26"/>
      <c r="HE46" s="26"/>
      <c r="HF46" s="26"/>
      <c r="HG46" s="26"/>
      <c r="HH46" s="26"/>
      <c r="HI46" s="26"/>
      <c r="HJ46" s="26"/>
      <c r="HK46" s="26"/>
      <c r="HL46" s="26"/>
      <c r="HM46" s="26"/>
      <c r="HN46" s="26"/>
      <c r="HO46" s="26"/>
      <c r="HP46" s="26"/>
      <c r="HQ46" s="26"/>
      <c r="HR46" s="26"/>
      <c r="HS46" s="26"/>
      <c r="HT46" s="26"/>
      <c r="HU46" s="26"/>
      <c r="HV46" s="26"/>
      <c r="HW46" s="26"/>
      <c r="HX46" s="26"/>
      <c r="HY46" s="26"/>
      <c r="HZ46" s="26"/>
      <c r="IA46" s="26"/>
      <c r="IB46" s="26"/>
      <c r="IC46" s="26"/>
      <c r="ID46" s="26"/>
      <c r="IE46" s="26"/>
      <c r="IF46" s="26"/>
      <c r="IG46" s="26"/>
      <c r="IH46" s="26"/>
      <c r="II46" s="26"/>
      <c r="IJ46" s="26"/>
      <c r="IK46" s="26"/>
      <c r="IL46" s="26"/>
      <c r="IM46" s="26"/>
      <c r="IN46" s="26"/>
      <c r="IO46" s="26"/>
      <c r="IP46" s="26"/>
      <c r="IQ46" s="26"/>
      <c r="IR46" s="26"/>
      <c r="IS46" s="26"/>
      <c r="IT46" s="26"/>
      <c r="IU46" s="26"/>
      <c r="IV46" s="26"/>
    </row>
    <row r="47" spans="1:256" ht="15.75" x14ac:dyDescent="0.25">
      <c r="A47" s="26"/>
      <c r="B47" s="28"/>
      <c r="C47" s="31"/>
      <c r="D47" s="28"/>
      <c r="E47" s="36"/>
      <c r="F47" s="29"/>
      <c r="G47" s="28"/>
      <c r="H47" s="28"/>
      <c r="I47" s="28"/>
      <c r="J47" s="28"/>
      <c r="K47" s="21"/>
      <c r="L47" s="26"/>
      <c r="M47" s="26"/>
      <c r="N47" s="26"/>
      <c r="O47" s="27"/>
      <c r="P47" s="27"/>
      <c r="Q47" s="27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  <c r="GP47" s="26"/>
      <c r="GQ47" s="26"/>
      <c r="GR47" s="26"/>
      <c r="GS47" s="26"/>
      <c r="GT47" s="26"/>
      <c r="GU47" s="26"/>
      <c r="GV47" s="26"/>
      <c r="GW47" s="26"/>
      <c r="GX47" s="26"/>
      <c r="GY47" s="26"/>
      <c r="GZ47" s="26"/>
      <c r="HA47" s="26"/>
      <c r="HB47" s="26"/>
      <c r="HC47" s="26"/>
      <c r="HD47" s="26"/>
      <c r="HE47" s="26"/>
      <c r="HF47" s="26"/>
      <c r="HG47" s="26"/>
      <c r="HH47" s="26"/>
      <c r="HI47" s="26"/>
      <c r="HJ47" s="26"/>
      <c r="HK47" s="26"/>
      <c r="HL47" s="26"/>
      <c r="HM47" s="26"/>
      <c r="HN47" s="26"/>
      <c r="HO47" s="26"/>
      <c r="HP47" s="26"/>
      <c r="HQ47" s="26"/>
      <c r="HR47" s="26"/>
      <c r="HS47" s="26"/>
      <c r="HT47" s="26"/>
      <c r="HU47" s="26"/>
      <c r="HV47" s="26"/>
      <c r="HW47" s="26"/>
      <c r="HX47" s="26"/>
      <c r="HY47" s="26"/>
      <c r="HZ47" s="26"/>
      <c r="IA47" s="26"/>
      <c r="IB47" s="26"/>
      <c r="IC47" s="26"/>
      <c r="ID47" s="26"/>
      <c r="IE47" s="26"/>
      <c r="IF47" s="26"/>
      <c r="IG47" s="26"/>
      <c r="IH47" s="26"/>
      <c r="II47" s="26"/>
      <c r="IJ47" s="26"/>
      <c r="IK47" s="26"/>
      <c r="IL47" s="26"/>
      <c r="IM47" s="26"/>
      <c r="IN47" s="26"/>
      <c r="IO47" s="26"/>
      <c r="IP47" s="26"/>
      <c r="IQ47" s="26"/>
      <c r="IR47" s="26"/>
      <c r="IS47" s="26"/>
      <c r="IT47" s="26"/>
      <c r="IU47" s="26"/>
      <c r="IV47" s="26"/>
    </row>
    <row r="48" spans="1:256" ht="15.75" x14ac:dyDescent="0.25">
      <c r="A48" s="26"/>
      <c r="B48" s="28"/>
      <c r="C48" s="31"/>
      <c r="D48" s="28"/>
      <c r="E48" s="35"/>
      <c r="F48" s="29"/>
      <c r="G48" s="32"/>
      <c r="H48" s="32"/>
      <c r="I48" s="32"/>
      <c r="J48" s="28"/>
      <c r="K48" s="21"/>
      <c r="L48" s="26"/>
      <c r="M48" s="26"/>
      <c r="N48" s="26"/>
      <c r="O48" s="27"/>
      <c r="P48" s="27"/>
      <c r="Q48" s="27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  <c r="GA48" s="26"/>
      <c r="GB48" s="26"/>
      <c r="GC48" s="26"/>
      <c r="GD48" s="26"/>
      <c r="GE48" s="26"/>
      <c r="GF48" s="26"/>
      <c r="GG48" s="26"/>
      <c r="GH48" s="26"/>
      <c r="GI48" s="26"/>
      <c r="GJ48" s="26"/>
      <c r="GK48" s="26"/>
      <c r="GL48" s="26"/>
      <c r="GM48" s="26"/>
      <c r="GN48" s="26"/>
      <c r="GO48" s="26"/>
      <c r="GP48" s="26"/>
      <c r="GQ48" s="26"/>
      <c r="GR48" s="26"/>
      <c r="GS48" s="26"/>
      <c r="GT48" s="26"/>
      <c r="GU48" s="26"/>
      <c r="GV48" s="26"/>
      <c r="GW48" s="26"/>
      <c r="GX48" s="26"/>
      <c r="GY48" s="26"/>
      <c r="GZ48" s="26"/>
      <c r="HA48" s="26"/>
      <c r="HB48" s="26"/>
      <c r="HC48" s="26"/>
      <c r="HD48" s="26"/>
      <c r="HE48" s="26"/>
      <c r="HF48" s="26"/>
      <c r="HG48" s="26"/>
      <c r="HH48" s="26"/>
      <c r="HI48" s="26"/>
      <c r="HJ48" s="26"/>
      <c r="HK48" s="26"/>
      <c r="HL48" s="26"/>
      <c r="HM48" s="26"/>
      <c r="HN48" s="26"/>
      <c r="HO48" s="26"/>
      <c r="HP48" s="26"/>
      <c r="HQ48" s="26"/>
      <c r="HR48" s="26"/>
      <c r="HS48" s="26"/>
      <c r="HT48" s="26"/>
      <c r="HU48" s="26"/>
      <c r="HV48" s="26"/>
      <c r="HW48" s="26"/>
      <c r="HX48" s="26"/>
      <c r="HY48" s="26"/>
      <c r="HZ48" s="26"/>
      <c r="IA48" s="26"/>
      <c r="IB48" s="26"/>
      <c r="IC48" s="26"/>
      <c r="ID48" s="26"/>
      <c r="IE48" s="26"/>
      <c r="IF48" s="26"/>
      <c r="IG48" s="26"/>
      <c r="IH48" s="26"/>
      <c r="II48" s="26"/>
      <c r="IJ48" s="26"/>
      <c r="IK48" s="26"/>
      <c r="IL48" s="26"/>
      <c r="IM48" s="26"/>
      <c r="IN48" s="26"/>
      <c r="IO48" s="26"/>
      <c r="IP48" s="26"/>
      <c r="IQ48" s="26"/>
      <c r="IR48" s="26"/>
      <c r="IS48" s="26"/>
      <c r="IT48" s="26"/>
      <c r="IU48" s="26"/>
      <c r="IV48" s="26"/>
    </row>
    <row r="49" spans="1:256" ht="15.75" x14ac:dyDescent="0.25">
      <c r="A49" s="26"/>
      <c r="B49" s="28"/>
      <c r="C49" s="34"/>
      <c r="D49" s="28"/>
      <c r="E49" s="30"/>
      <c r="F49" s="33"/>
      <c r="G49" s="32"/>
      <c r="H49" s="32"/>
      <c r="I49" s="32"/>
      <c r="J49" s="28"/>
      <c r="K49" s="21"/>
      <c r="L49" s="26"/>
      <c r="M49" s="26"/>
      <c r="N49" s="26"/>
      <c r="O49" s="27"/>
      <c r="P49" s="27"/>
      <c r="Q49" s="27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  <c r="GA49" s="26"/>
      <c r="GB49" s="26"/>
      <c r="GC49" s="26"/>
      <c r="GD49" s="26"/>
      <c r="GE49" s="26"/>
      <c r="GF49" s="26"/>
      <c r="GG49" s="26"/>
      <c r="GH49" s="26"/>
      <c r="GI49" s="26"/>
      <c r="GJ49" s="26"/>
      <c r="GK49" s="26"/>
      <c r="GL49" s="26"/>
      <c r="GM49" s="26"/>
      <c r="GN49" s="26"/>
      <c r="GO49" s="26"/>
      <c r="GP49" s="26"/>
      <c r="GQ49" s="26"/>
      <c r="GR49" s="26"/>
      <c r="GS49" s="26"/>
      <c r="GT49" s="26"/>
      <c r="GU49" s="26"/>
      <c r="GV49" s="26"/>
      <c r="GW49" s="26"/>
      <c r="GX49" s="26"/>
      <c r="GY49" s="26"/>
      <c r="GZ49" s="26"/>
      <c r="HA49" s="26"/>
      <c r="HB49" s="26"/>
      <c r="HC49" s="26"/>
      <c r="HD49" s="26"/>
      <c r="HE49" s="26"/>
      <c r="HF49" s="26"/>
      <c r="HG49" s="26"/>
      <c r="HH49" s="26"/>
      <c r="HI49" s="26"/>
      <c r="HJ49" s="26"/>
      <c r="HK49" s="26"/>
      <c r="HL49" s="26"/>
      <c r="HM49" s="26"/>
      <c r="HN49" s="26"/>
      <c r="HO49" s="26"/>
      <c r="HP49" s="26"/>
      <c r="HQ49" s="26"/>
      <c r="HR49" s="26"/>
      <c r="HS49" s="26"/>
      <c r="HT49" s="26"/>
      <c r="HU49" s="26"/>
      <c r="HV49" s="26"/>
      <c r="HW49" s="26"/>
      <c r="HX49" s="26"/>
      <c r="HY49" s="26"/>
      <c r="HZ49" s="26"/>
      <c r="IA49" s="26"/>
      <c r="IB49" s="26"/>
      <c r="IC49" s="26"/>
      <c r="ID49" s="26"/>
      <c r="IE49" s="26"/>
      <c r="IF49" s="26"/>
      <c r="IG49" s="26"/>
      <c r="IH49" s="26"/>
      <c r="II49" s="26"/>
      <c r="IJ49" s="26"/>
      <c r="IK49" s="26"/>
      <c r="IL49" s="26"/>
      <c r="IM49" s="26"/>
      <c r="IN49" s="26"/>
      <c r="IO49" s="26"/>
      <c r="IP49" s="26"/>
      <c r="IQ49" s="26"/>
      <c r="IR49" s="26"/>
      <c r="IS49" s="26"/>
      <c r="IT49" s="26"/>
      <c r="IU49" s="26"/>
      <c r="IV49" s="26"/>
    </row>
    <row r="50" spans="1:256" ht="15.75" x14ac:dyDescent="0.25">
      <c r="A50" s="26"/>
      <c r="B50" s="28"/>
      <c r="C50" s="31"/>
      <c r="D50" s="28"/>
      <c r="E50" s="30"/>
      <c r="F50" s="29"/>
      <c r="G50" s="28"/>
      <c r="H50" s="28"/>
      <c r="I50" s="28"/>
      <c r="J50" s="28"/>
      <c r="K50" s="21"/>
      <c r="L50" s="26"/>
      <c r="M50" s="26"/>
      <c r="N50" s="26"/>
      <c r="O50" s="27"/>
      <c r="P50" s="27"/>
      <c r="Q50" s="27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  <c r="GA50" s="26"/>
      <c r="GB50" s="26"/>
      <c r="GC50" s="26"/>
      <c r="GD50" s="26"/>
      <c r="GE50" s="26"/>
      <c r="GF50" s="26"/>
      <c r="GG50" s="26"/>
      <c r="GH50" s="26"/>
      <c r="GI50" s="26"/>
      <c r="GJ50" s="26"/>
      <c r="GK50" s="26"/>
      <c r="GL50" s="26"/>
      <c r="GM50" s="26"/>
      <c r="GN50" s="26"/>
      <c r="GO50" s="26"/>
      <c r="GP50" s="26"/>
      <c r="GQ50" s="26"/>
      <c r="GR50" s="26"/>
      <c r="GS50" s="26"/>
      <c r="GT50" s="26"/>
      <c r="GU50" s="26"/>
      <c r="GV50" s="26"/>
      <c r="GW50" s="26"/>
      <c r="GX50" s="26"/>
      <c r="GY50" s="26"/>
      <c r="GZ50" s="26"/>
      <c r="HA50" s="26"/>
      <c r="HB50" s="26"/>
      <c r="HC50" s="26"/>
      <c r="HD50" s="26"/>
      <c r="HE50" s="26"/>
      <c r="HF50" s="26"/>
      <c r="HG50" s="26"/>
      <c r="HH50" s="26"/>
      <c r="HI50" s="26"/>
      <c r="HJ50" s="26"/>
      <c r="HK50" s="26"/>
      <c r="HL50" s="26"/>
      <c r="HM50" s="26"/>
      <c r="HN50" s="26"/>
      <c r="HO50" s="26"/>
      <c r="HP50" s="26"/>
      <c r="HQ50" s="26"/>
      <c r="HR50" s="26"/>
      <c r="HS50" s="26"/>
      <c r="HT50" s="26"/>
      <c r="HU50" s="26"/>
      <c r="HV50" s="26"/>
      <c r="HW50" s="26"/>
      <c r="HX50" s="26"/>
      <c r="HY50" s="26"/>
      <c r="HZ50" s="26"/>
      <c r="IA50" s="26"/>
      <c r="IB50" s="26"/>
      <c r="IC50" s="26"/>
      <c r="ID50" s="26"/>
      <c r="IE50" s="26"/>
      <c r="IF50" s="26"/>
      <c r="IG50" s="26"/>
      <c r="IH50" s="26"/>
      <c r="II50" s="26"/>
      <c r="IJ50" s="26"/>
      <c r="IK50" s="26"/>
      <c r="IL50" s="26"/>
      <c r="IM50" s="26"/>
      <c r="IN50" s="26"/>
      <c r="IO50" s="26"/>
      <c r="IP50" s="26"/>
      <c r="IQ50" s="26"/>
      <c r="IR50" s="26"/>
      <c r="IS50" s="26"/>
      <c r="IT50" s="26"/>
      <c r="IU50" s="26"/>
      <c r="IV50" s="26"/>
    </row>
    <row r="51" spans="1:256" ht="15.75" x14ac:dyDescent="0.25">
      <c r="A51" s="8"/>
      <c r="B51" s="22"/>
      <c r="C51" s="25"/>
      <c r="D51" s="22"/>
      <c r="E51" s="24"/>
      <c r="F51" s="23"/>
      <c r="G51" s="22"/>
      <c r="H51" s="22"/>
      <c r="I51" s="22"/>
      <c r="J51" s="22"/>
      <c r="K51" s="21"/>
      <c r="L51" s="8"/>
      <c r="M51" s="8"/>
      <c r="N51" s="8"/>
      <c r="O51" s="9"/>
      <c r="P51" s="9"/>
      <c r="Q51" s="9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</row>
    <row r="52" spans="1:256" ht="15.75" x14ac:dyDescent="0.25">
      <c r="A52" s="8"/>
      <c r="B52" s="8"/>
      <c r="C52" s="12"/>
      <c r="D52" s="8"/>
      <c r="E52" s="20"/>
      <c r="F52" s="19"/>
      <c r="G52" s="10"/>
      <c r="H52" s="8"/>
      <c r="I52" s="8"/>
      <c r="J52" s="8"/>
      <c r="K52" s="18"/>
      <c r="L52" s="8"/>
      <c r="M52" s="8"/>
      <c r="N52" s="8"/>
      <c r="O52" s="9"/>
      <c r="P52" s="9"/>
      <c r="Q52" s="9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</row>
    <row r="53" spans="1:256" ht="15.75" x14ac:dyDescent="0.25">
      <c r="A53" s="8"/>
      <c r="B53" s="8"/>
      <c r="C53" s="12"/>
      <c r="D53" s="8"/>
      <c r="E53" s="11"/>
      <c r="F53" s="11"/>
      <c r="G53" s="10"/>
      <c r="H53" s="8"/>
      <c r="I53" s="8"/>
      <c r="J53" s="8"/>
      <c r="K53" s="9"/>
      <c r="L53" s="8"/>
      <c r="M53" s="8"/>
      <c r="N53" s="8"/>
      <c r="O53" s="9"/>
      <c r="P53" s="9"/>
      <c r="Q53" s="9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</row>
    <row r="54" spans="1:256" ht="15.75" x14ac:dyDescent="0.25">
      <c r="A54" s="8"/>
      <c r="B54" s="8"/>
      <c r="C54" s="12"/>
      <c r="D54" s="8"/>
      <c r="E54" s="15"/>
      <c r="F54" s="14"/>
      <c r="G54" s="17"/>
      <c r="H54" s="17"/>
      <c r="I54" s="17"/>
      <c r="J54" s="8"/>
      <c r="K54" s="9"/>
      <c r="L54" s="8"/>
      <c r="M54" s="8"/>
      <c r="N54" s="8"/>
      <c r="O54" s="9"/>
      <c r="P54" s="9"/>
      <c r="Q54" s="9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</row>
    <row r="55" spans="1:256" ht="15.75" x14ac:dyDescent="0.25">
      <c r="A55" s="8"/>
      <c r="B55" s="8"/>
      <c r="C55" s="12"/>
      <c r="D55" s="8"/>
      <c r="E55" s="15"/>
      <c r="F55" s="16"/>
      <c r="G55" s="15"/>
      <c r="H55" s="15"/>
      <c r="I55" s="15"/>
      <c r="J55" s="8"/>
      <c r="K55" s="9"/>
      <c r="L55" s="8"/>
      <c r="M55" s="8"/>
      <c r="N55" s="8"/>
      <c r="O55" s="9"/>
      <c r="P55" s="9"/>
      <c r="Q55" s="9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</row>
    <row r="56" spans="1:256" ht="15.75" x14ac:dyDescent="0.25">
      <c r="A56" s="8"/>
      <c r="B56" s="8"/>
      <c r="C56" s="12"/>
      <c r="D56" s="8"/>
      <c r="E56" s="13"/>
      <c r="F56" s="13"/>
      <c r="G56" s="13"/>
      <c r="H56" s="14"/>
      <c r="I56" s="13"/>
      <c r="J56" s="8"/>
      <c r="K56" s="9"/>
      <c r="L56" s="8"/>
      <c r="M56" s="8"/>
      <c r="N56" s="8"/>
      <c r="O56" s="9"/>
      <c r="P56" s="9"/>
      <c r="Q56" s="9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</row>
    <row r="57" spans="1:256" ht="15.75" x14ac:dyDescent="0.25">
      <c r="A57" s="8"/>
      <c r="B57" s="8"/>
      <c r="C57" s="12"/>
      <c r="D57" s="8"/>
      <c r="E57" s="13"/>
      <c r="F57" s="13"/>
      <c r="G57" s="13"/>
      <c r="H57" s="14"/>
      <c r="I57" s="13"/>
      <c r="J57" s="8"/>
      <c r="K57" s="9"/>
      <c r="L57" s="8"/>
      <c r="M57" s="8"/>
      <c r="N57" s="8"/>
      <c r="O57" s="9"/>
      <c r="P57" s="9"/>
      <c r="Q57" s="9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</row>
    <row r="58" spans="1:256" ht="15.75" x14ac:dyDescent="0.25">
      <c r="A58" s="8"/>
      <c r="B58" s="8"/>
      <c r="C58" s="12"/>
      <c r="D58" s="8"/>
      <c r="E58" s="13"/>
      <c r="F58" s="13"/>
      <c r="G58" s="13"/>
      <c r="H58" s="14"/>
      <c r="I58" s="13"/>
      <c r="J58" s="8"/>
      <c r="K58" s="9"/>
      <c r="L58" s="8"/>
      <c r="M58" s="8"/>
      <c r="N58" s="8"/>
      <c r="O58" s="9"/>
      <c r="P58" s="9"/>
      <c r="Q58" s="9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</row>
    <row r="59" spans="1:256" ht="15.75" x14ac:dyDescent="0.25">
      <c r="A59" s="8"/>
      <c r="B59" s="8"/>
      <c r="C59" s="12"/>
      <c r="D59" s="8"/>
      <c r="E59" s="13"/>
      <c r="F59" s="13"/>
      <c r="G59" s="13"/>
      <c r="H59" s="14"/>
      <c r="I59" s="13"/>
      <c r="J59" s="8"/>
      <c r="K59" s="9"/>
      <c r="L59" s="8"/>
      <c r="M59" s="8"/>
      <c r="N59" s="8"/>
      <c r="O59" s="9"/>
      <c r="P59" s="9"/>
      <c r="Q59" s="9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</row>
    <row r="60" spans="1:256" ht="15.75" x14ac:dyDescent="0.25">
      <c r="A60" s="8"/>
      <c r="B60" s="8"/>
      <c r="C60" s="12"/>
      <c r="D60" s="8"/>
      <c r="E60" s="13"/>
      <c r="F60" s="13"/>
      <c r="G60" s="13"/>
      <c r="H60" s="14"/>
      <c r="I60" s="13"/>
      <c r="J60" s="8"/>
      <c r="K60" s="9"/>
      <c r="L60" s="8"/>
      <c r="M60" s="8"/>
      <c r="N60" s="8"/>
      <c r="O60" s="9"/>
      <c r="P60" s="9"/>
      <c r="Q60" s="9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  <c r="IS60" s="8"/>
      <c r="IT60" s="8"/>
      <c r="IU60" s="8"/>
      <c r="IV60" s="8"/>
    </row>
    <row r="61" spans="1:256" ht="15.75" x14ac:dyDescent="0.25">
      <c r="A61" s="8"/>
      <c r="B61" s="8"/>
      <c r="C61" s="12"/>
      <c r="D61" s="8"/>
      <c r="E61" s="11"/>
      <c r="F61" s="11"/>
      <c r="G61" s="10"/>
      <c r="H61" s="8"/>
      <c r="I61" s="8"/>
      <c r="J61" s="8"/>
      <c r="K61" s="9"/>
      <c r="L61" s="8"/>
      <c r="M61" s="8"/>
      <c r="N61" s="8"/>
      <c r="O61" s="9"/>
      <c r="P61" s="9"/>
      <c r="Q61" s="9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  <c r="IV61" s="8"/>
    </row>
    <row r="62" spans="1:256" ht="15.75" x14ac:dyDescent="0.25">
      <c r="A62" s="8"/>
      <c r="B62" s="8"/>
      <c r="C62" s="12"/>
      <c r="D62" s="8"/>
      <c r="E62" s="11"/>
      <c r="F62" s="11"/>
      <c r="G62" s="10"/>
      <c r="H62" s="8"/>
      <c r="I62" s="8"/>
      <c r="J62" s="8"/>
      <c r="K62" s="9"/>
      <c r="L62" s="8"/>
      <c r="M62" s="8"/>
      <c r="N62" s="8"/>
      <c r="O62" s="9"/>
      <c r="P62" s="9"/>
      <c r="Q62" s="9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  <c r="IS62" s="8"/>
      <c r="IT62" s="8"/>
      <c r="IU62" s="8"/>
      <c r="IV62" s="8"/>
    </row>
    <row r="63" spans="1:256" ht="15.75" x14ac:dyDescent="0.25">
      <c r="A63" s="8"/>
      <c r="B63" s="8"/>
      <c r="C63" s="12"/>
      <c r="D63" s="8"/>
      <c r="E63" s="11"/>
      <c r="F63" s="11"/>
      <c r="G63" s="10"/>
      <c r="H63" s="8"/>
      <c r="I63" s="8"/>
      <c r="J63" s="8"/>
      <c r="K63" s="9"/>
      <c r="L63" s="8"/>
      <c r="M63" s="8"/>
      <c r="N63" s="8"/>
      <c r="O63" s="9"/>
      <c r="P63" s="9"/>
      <c r="Q63" s="9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  <c r="IS63" s="8"/>
      <c r="IT63" s="8"/>
      <c r="IU63" s="8"/>
      <c r="IV63" s="8"/>
    </row>
    <row r="64" spans="1:256" ht="15.75" x14ac:dyDescent="0.25">
      <c r="A64" s="8"/>
      <c r="B64" s="8"/>
      <c r="C64" s="12"/>
      <c r="D64" s="8"/>
      <c r="E64" s="11"/>
      <c r="F64" s="11"/>
      <c r="G64" s="10"/>
      <c r="H64" s="8"/>
      <c r="I64" s="8"/>
      <c r="J64" s="8"/>
      <c r="K64" s="9"/>
      <c r="L64" s="8"/>
      <c r="M64" s="8"/>
      <c r="N64" s="8"/>
      <c r="O64" s="9"/>
      <c r="P64" s="9"/>
      <c r="Q64" s="9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  <c r="IV64" s="8"/>
    </row>
    <row r="65" spans="1:256" ht="15.75" x14ac:dyDescent="0.25">
      <c r="A65" s="8"/>
      <c r="B65" s="8"/>
      <c r="C65" s="12"/>
      <c r="D65" s="8"/>
      <c r="E65" s="11"/>
      <c r="F65" s="11"/>
      <c r="G65" s="10"/>
      <c r="H65" s="8"/>
      <c r="I65" s="8"/>
      <c r="J65" s="8"/>
      <c r="K65" s="9"/>
      <c r="L65" s="8"/>
      <c r="M65" s="8"/>
      <c r="N65" s="8"/>
      <c r="O65" s="9"/>
      <c r="P65" s="9"/>
      <c r="Q65" s="9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  <c r="IS65" s="8"/>
      <c r="IT65" s="8"/>
      <c r="IU65" s="8"/>
      <c r="IV65" s="8"/>
    </row>
    <row r="66" spans="1:256" ht="15.75" x14ac:dyDescent="0.25">
      <c r="A66" s="8"/>
      <c r="B66" s="8"/>
      <c r="C66" s="12"/>
      <c r="D66" s="8"/>
      <c r="E66" s="11"/>
      <c r="F66" s="11"/>
      <c r="G66" s="10"/>
      <c r="H66" s="8"/>
      <c r="I66" s="8"/>
      <c r="J66" s="8"/>
      <c r="K66" s="9"/>
      <c r="L66" s="8"/>
      <c r="M66" s="8"/>
      <c r="N66" s="8"/>
      <c r="O66" s="9"/>
      <c r="P66" s="9"/>
      <c r="Q66" s="9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  <c r="IS66" s="8"/>
      <c r="IT66" s="8"/>
      <c r="IU66" s="8"/>
      <c r="IV66" s="8"/>
    </row>
    <row r="67" spans="1:256" ht="15.75" x14ac:dyDescent="0.25">
      <c r="A67" s="8"/>
      <c r="B67" s="8"/>
      <c r="C67" s="12"/>
      <c r="D67" s="8"/>
      <c r="E67" s="11"/>
      <c r="F67" s="11"/>
      <c r="G67" s="10"/>
      <c r="H67" s="8"/>
      <c r="I67" s="8"/>
      <c r="J67" s="8"/>
      <c r="K67" s="9"/>
      <c r="L67" s="8"/>
      <c r="M67" s="8"/>
      <c r="N67" s="8"/>
      <c r="O67" s="9"/>
      <c r="P67" s="9"/>
      <c r="Q67" s="9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8"/>
      <c r="IV67" s="8"/>
    </row>
    <row r="68" spans="1:256" x14ac:dyDescent="0.25">
      <c r="G68" s="7"/>
    </row>
    <row r="69" spans="1:256" x14ac:dyDescent="0.25">
      <c r="G69" s="7"/>
    </row>
    <row r="70" spans="1:256" x14ac:dyDescent="0.25">
      <c r="G70" s="7"/>
    </row>
    <row r="71" spans="1:256" x14ac:dyDescent="0.25">
      <c r="G71" s="7"/>
    </row>
    <row r="72" spans="1:256" x14ac:dyDescent="0.25">
      <c r="G72" s="7"/>
    </row>
    <row r="73" spans="1:256" x14ac:dyDescent="0.25">
      <c r="G73" s="7"/>
    </row>
    <row r="74" spans="1:256" x14ac:dyDescent="0.25">
      <c r="G74" s="7"/>
    </row>
    <row r="75" spans="1:256" x14ac:dyDescent="0.25">
      <c r="G75" s="7"/>
    </row>
    <row r="76" spans="1:256" x14ac:dyDescent="0.25">
      <c r="G76" s="7"/>
      <c r="L76" s="5"/>
      <c r="M76" s="5"/>
      <c r="N76" s="5"/>
      <c r="O76" s="6"/>
      <c r="P76" s="6"/>
      <c r="Q76" s="6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</row>
    <row r="77" spans="1:256" x14ac:dyDescent="0.25">
      <c r="G77" s="7"/>
      <c r="L77" s="5"/>
      <c r="M77" s="5"/>
      <c r="N77" s="5"/>
      <c r="O77" s="6"/>
      <c r="P77" s="6"/>
      <c r="Q77" s="6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</row>
    <row r="78" spans="1:256" x14ac:dyDescent="0.25">
      <c r="G78" s="7"/>
      <c r="L78" s="5"/>
      <c r="M78" s="5"/>
      <c r="N78" s="5"/>
      <c r="O78" s="6"/>
      <c r="P78" s="6"/>
      <c r="Q78" s="6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</row>
    <row r="79" spans="1:256" x14ac:dyDescent="0.25">
      <c r="G79" s="7"/>
      <c r="L79" s="5"/>
      <c r="M79" s="5"/>
      <c r="N79" s="5"/>
      <c r="O79" s="6"/>
      <c r="P79" s="6"/>
      <c r="Q79" s="6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</row>
    <row r="80" spans="1:256" x14ac:dyDescent="0.25">
      <c r="G80" s="7"/>
      <c r="L80" s="5"/>
      <c r="M80" s="5"/>
      <c r="N80" s="5"/>
      <c r="O80" s="6"/>
      <c r="P80" s="6"/>
      <c r="Q80" s="6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  <c r="IV80" s="5"/>
    </row>
    <row r="81" spans="7:256" x14ac:dyDescent="0.25">
      <c r="G81" s="7"/>
      <c r="L81" s="5"/>
      <c r="M81" s="5"/>
      <c r="N81" s="5"/>
      <c r="O81" s="6"/>
      <c r="P81" s="6"/>
      <c r="Q81" s="6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</row>
    <row r="82" spans="7:256" x14ac:dyDescent="0.25">
      <c r="G82" s="7"/>
      <c r="L82" s="5"/>
      <c r="M82" s="5"/>
      <c r="N82" s="5"/>
      <c r="O82" s="6"/>
      <c r="P82" s="6"/>
      <c r="Q82" s="6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5"/>
    </row>
    <row r="83" spans="7:256" x14ac:dyDescent="0.25">
      <c r="G83" s="7"/>
      <c r="L83" s="5"/>
      <c r="M83" s="5"/>
      <c r="N83" s="5"/>
      <c r="O83" s="6"/>
      <c r="P83" s="6"/>
      <c r="Q83" s="6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5"/>
    </row>
    <row r="84" spans="7:256" x14ac:dyDescent="0.25">
      <c r="G84" s="7"/>
      <c r="L84" s="5"/>
      <c r="M84" s="5"/>
      <c r="N84" s="5"/>
      <c r="O84" s="6"/>
      <c r="P84" s="6"/>
      <c r="Q84" s="6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  <c r="IV84" s="5"/>
    </row>
    <row r="85" spans="7:256" x14ac:dyDescent="0.25">
      <c r="G85" s="7"/>
      <c r="L85" s="5"/>
      <c r="M85" s="5"/>
      <c r="N85" s="5"/>
      <c r="O85" s="6"/>
      <c r="P85" s="6"/>
      <c r="Q85" s="6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  <c r="IV85" s="5"/>
    </row>
    <row r="86" spans="7:256" x14ac:dyDescent="0.25">
      <c r="G86" s="7"/>
      <c r="L86" s="5"/>
      <c r="M86" s="5"/>
      <c r="N86" s="5"/>
      <c r="O86" s="6"/>
      <c r="P86" s="6"/>
      <c r="Q86" s="6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5"/>
    </row>
    <row r="87" spans="7:256" x14ac:dyDescent="0.25">
      <c r="G87" s="7"/>
      <c r="L87" s="5"/>
      <c r="M87" s="5"/>
      <c r="N87" s="5"/>
      <c r="O87" s="6"/>
      <c r="P87" s="6"/>
      <c r="Q87" s="6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  <c r="IV87" s="5"/>
    </row>
    <row r="88" spans="7:256" x14ac:dyDescent="0.25">
      <c r="G88" s="7"/>
      <c r="L88" s="5"/>
      <c r="M88" s="5"/>
      <c r="N88" s="5"/>
      <c r="O88" s="6"/>
      <c r="P88" s="6"/>
      <c r="Q88" s="6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  <c r="IV88" s="5"/>
    </row>
    <row r="89" spans="7:256" x14ac:dyDescent="0.25">
      <c r="G89" s="7"/>
      <c r="L89" s="5"/>
      <c r="M89" s="5"/>
      <c r="N89" s="5"/>
      <c r="O89" s="6"/>
      <c r="P89" s="6"/>
      <c r="Q89" s="6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  <c r="IV89" s="5"/>
    </row>
    <row r="90" spans="7:256" x14ac:dyDescent="0.25">
      <c r="G90" s="7"/>
      <c r="L90" s="5"/>
      <c r="M90" s="5"/>
      <c r="N90" s="5"/>
      <c r="O90" s="6"/>
      <c r="P90" s="6"/>
      <c r="Q90" s="6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  <c r="IV90" s="5"/>
    </row>
    <row r="91" spans="7:256" x14ac:dyDescent="0.25">
      <c r="G91" s="7"/>
      <c r="L91" s="5"/>
      <c r="M91" s="5"/>
      <c r="N91" s="5"/>
      <c r="O91" s="6"/>
      <c r="P91" s="6"/>
      <c r="Q91" s="6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  <c r="IT91" s="5"/>
      <c r="IU91" s="5"/>
      <c r="IV91" s="5"/>
    </row>
    <row r="92" spans="7:256" x14ac:dyDescent="0.25">
      <c r="G92" s="7"/>
      <c r="L92" s="5"/>
      <c r="M92" s="5"/>
      <c r="N92" s="5"/>
      <c r="O92" s="6"/>
      <c r="P92" s="6"/>
      <c r="Q92" s="6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  <c r="IU92" s="5"/>
      <c r="IV92" s="5"/>
    </row>
    <row r="93" spans="7:256" x14ac:dyDescent="0.25">
      <c r="G93" s="7"/>
      <c r="L93" s="5"/>
      <c r="M93" s="5"/>
      <c r="N93" s="5"/>
      <c r="O93" s="6"/>
      <c r="P93" s="6"/>
      <c r="Q93" s="6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  <c r="IV93" s="5"/>
    </row>
    <row r="94" spans="7:256" x14ac:dyDescent="0.25">
      <c r="G94" s="7"/>
      <c r="L94" s="5"/>
      <c r="M94" s="5"/>
      <c r="N94" s="5"/>
      <c r="O94" s="6"/>
      <c r="P94" s="6"/>
      <c r="Q94" s="6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  <c r="IV94" s="5"/>
    </row>
    <row r="95" spans="7:256" x14ac:dyDescent="0.25">
      <c r="G95" s="7"/>
      <c r="L95" s="5"/>
      <c r="M95" s="5"/>
      <c r="N95" s="5"/>
      <c r="O95" s="6"/>
      <c r="P95" s="6"/>
      <c r="Q95" s="6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</row>
    <row r="96" spans="7:256" x14ac:dyDescent="0.25">
      <c r="G96" s="7"/>
      <c r="L96" s="5"/>
      <c r="M96" s="5"/>
      <c r="N96" s="5"/>
      <c r="O96" s="6"/>
      <c r="P96" s="6"/>
      <c r="Q96" s="6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  <c r="IV96" s="5"/>
    </row>
    <row r="97" spans="7:256" x14ac:dyDescent="0.25">
      <c r="G97" s="7"/>
      <c r="L97" s="5"/>
      <c r="M97" s="5"/>
      <c r="N97" s="5"/>
      <c r="O97" s="6"/>
      <c r="P97" s="6"/>
      <c r="Q97" s="6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</row>
    <row r="98" spans="7:256" x14ac:dyDescent="0.25">
      <c r="G98" s="7"/>
      <c r="L98" s="5"/>
      <c r="M98" s="5"/>
      <c r="N98" s="5"/>
      <c r="O98" s="6"/>
      <c r="P98" s="6"/>
      <c r="Q98" s="6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</row>
    <row r="99" spans="7:256" x14ac:dyDescent="0.25">
      <c r="G99" s="7"/>
      <c r="L99" s="5"/>
      <c r="M99" s="5"/>
      <c r="N99" s="5"/>
      <c r="O99" s="6"/>
      <c r="P99" s="6"/>
      <c r="Q99" s="6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  <c r="IV99" s="5"/>
    </row>
    <row r="100" spans="7:256" x14ac:dyDescent="0.25">
      <c r="G100" s="7"/>
      <c r="L100" s="5"/>
      <c r="M100" s="5"/>
      <c r="N100" s="5"/>
      <c r="O100" s="6"/>
      <c r="P100" s="6"/>
      <c r="Q100" s="6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</row>
    <row r="101" spans="7:256" x14ac:dyDescent="0.25">
      <c r="G101" s="7"/>
      <c r="L101" s="5"/>
      <c r="M101" s="5"/>
      <c r="N101" s="5"/>
      <c r="O101" s="6"/>
      <c r="P101" s="6"/>
      <c r="Q101" s="6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  <c r="IV101" s="5"/>
    </row>
    <row r="102" spans="7:256" x14ac:dyDescent="0.25">
      <c r="G102" s="7"/>
      <c r="L102" s="5"/>
      <c r="M102" s="5"/>
      <c r="N102" s="5"/>
      <c r="O102" s="6"/>
      <c r="P102" s="6"/>
      <c r="Q102" s="6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  <c r="IU102" s="5"/>
      <c r="IV102" s="5"/>
    </row>
    <row r="103" spans="7:256" x14ac:dyDescent="0.25">
      <c r="G103" s="7"/>
      <c r="L103" s="5"/>
      <c r="M103" s="5"/>
      <c r="N103" s="5"/>
      <c r="O103" s="6"/>
      <c r="P103" s="6"/>
      <c r="Q103" s="6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  <c r="IP103" s="5"/>
      <c r="IQ103" s="5"/>
      <c r="IR103" s="5"/>
      <c r="IS103" s="5"/>
      <c r="IT103" s="5"/>
      <c r="IU103" s="5"/>
      <c r="IV103" s="5"/>
    </row>
    <row r="104" spans="7:256" x14ac:dyDescent="0.25">
      <c r="G104" s="7"/>
      <c r="L104" s="5"/>
      <c r="M104" s="5"/>
      <c r="N104" s="5"/>
      <c r="O104" s="6"/>
      <c r="P104" s="6"/>
      <c r="Q104" s="6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/>
      <c r="IR104" s="5"/>
      <c r="IS104" s="5"/>
      <c r="IT104" s="5"/>
      <c r="IU104" s="5"/>
      <c r="IV104" s="5"/>
    </row>
    <row r="105" spans="7:256" x14ac:dyDescent="0.25">
      <c r="G105" s="7"/>
      <c r="L105" s="5"/>
      <c r="M105" s="5"/>
      <c r="N105" s="5"/>
      <c r="O105" s="6"/>
      <c r="P105" s="6"/>
      <c r="Q105" s="6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  <c r="IS105" s="5"/>
      <c r="IT105" s="5"/>
      <c r="IU105" s="5"/>
      <c r="IV105" s="5"/>
    </row>
    <row r="106" spans="7:256" x14ac:dyDescent="0.25">
      <c r="G106" s="7"/>
      <c r="L106" s="5"/>
      <c r="M106" s="5"/>
      <c r="N106" s="5"/>
      <c r="O106" s="6"/>
      <c r="P106" s="6"/>
      <c r="Q106" s="6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5"/>
      <c r="IK106" s="5"/>
      <c r="IL106" s="5"/>
      <c r="IM106" s="5"/>
      <c r="IN106" s="5"/>
      <c r="IO106" s="5"/>
      <c r="IP106" s="5"/>
      <c r="IQ106" s="5"/>
      <c r="IR106" s="5"/>
      <c r="IS106" s="5"/>
      <c r="IT106" s="5"/>
      <c r="IU106" s="5"/>
      <c r="IV106" s="5"/>
    </row>
    <row r="107" spans="7:256" x14ac:dyDescent="0.25">
      <c r="G107" s="7"/>
      <c r="L107" s="5"/>
      <c r="M107" s="5"/>
      <c r="N107" s="5"/>
      <c r="O107" s="6"/>
      <c r="P107" s="6"/>
      <c r="Q107" s="6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/>
      <c r="IR107" s="5"/>
      <c r="IS107" s="5"/>
      <c r="IT107" s="5"/>
      <c r="IU107" s="5"/>
      <c r="IV107" s="5"/>
    </row>
    <row r="108" spans="7:256" x14ac:dyDescent="0.25">
      <c r="G108" s="7"/>
      <c r="L108" s="5"/>
      <c r="M108" s="5"/>
      <c r="N108" s="5"/>
      <c r="O108" s="6"/>
      <c r="P108" s="6"/>
      <c r="Q108" s="6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5"/>
      <c r="IK108" s="5"/>
      <c r="IL108" s="5"/>
      <c r="IM108" s="5"/>
      <c r="IN108" s="5"/>
      <c r="IO108" s="5"/>
      <c r="IP108" s="5"/>
      <c r="IQ108" s="5"/>
      <c r="IR108" s="5"/>
      <c r="IS108" s="5"/>
      <c r="IT108" s="5"/>
      <c r="IU108" s="5"/>
      <c r="IV108" s="5"/>
    </row>
    <row r="109" spans="7:256" x14ac:dyDescent="0.25">
      <c r="G109" s="7"/>
      <c r="L109" s="5"/>
      <c r="M109" s="5"/>
      <c r="N109" s="5"/>
      <c r="O109" s="6"/>
      <c r="P109" s="6"/>
      <c r="Q109" s="6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  <c r="II109" s="5"/>
      <c r="IJ109" s="5"/>
      <c r="IK109" s="5"/>
      <c r="IL109" s="5"/>
      <c r="IM109" s="5"/>
      <c r="IN109" s="5"/>
      <c r="IO109" s="5"/>
      <c r="IP109" s="5"/>
      <c r="IQ109" s="5"/>
      <c r="IR109" s="5"/>
      <c r="IS109" s="5"/>
      <c r="IT109" s="5"/>
      <c r="IU109" s="5"/>
      <c r="IV109" s="5"/>
    </row>
    <row r="110" spans="7:256" x14ac:dyDescent="0.25">
      <c r="G110" s="7"/>
      <c r="L110" s="5"/>
      <c r="M110" s="5"/>
      <c r="N110" s="5"/>
      <c r="O110" s="6"/>
      <c r="P110" s="6"/>
      <c r="Q110" s="6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  <c r="II110" s="5"/>
      <c r="IJ110" s="5"/>
      <c r="IK110" s="5"/>
      <c r="IL110" s="5"/>
      <c r="IM110" s="5"/>
      <c r="IN110" s="5"/>
      <c r="IO110" s="5"/>
      <c r="IP110" s="5"/>
      <c r="IQ110" s="5"/>
      <c r="IR110" s="5"/>
      <c r="IS110" s="5"/>
      <c r="IT110" s="5"/>
      <c r="IU110" s="5"/>
      <c r="IV110" s="5"/>
    </row>
    <row r="111" spans="7:256" x14ac:dyDescent="0.25">
      <c r="G111" s="7"/>
      <c r="L111" s="5"/>
      <c r="M111" s="5"/>
      <c r="N111" s="5"/>
      <c r="O111" s="6"/>
      <c r="P111" s="6"/>
      <c r="Q111" s="6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  <c r="II111" s="5"/>
      <c r="IJ111" s="5"/>
      <c r="IK111" s="5"/>
      <c r="IL111" s="5"/>
      <c r="IM111" s="5"/>
      <c r="IN111" s="5"/>
      <c r="IO111" s="5"/>
      <c r="IP111" s="5"/>
      <c r="IQ111" s="5"/>
      <c r="IR111" s="5"/>
      <c r="IS111" s="5"/>
      <c r="IT111" s="5"/>
      <c r="IU111" s="5"/>
      <c r="IV111" s="5"/>
    </row>
    <row r="112" spans="7:256" x14ac:dyDescent="0.25">
      <c r="G112" s="7"/>
      <c r="L112" s="5"/>
      <c r="M112" s="5"/>
      <c r="N112" s="5"/>
      <c r="O112" s="6"/>
      <c r="P112" s="6"/>
      <c r="Q112" s="6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  <c r="IJ112" s="5"/>
      <c r="IK112" s="5"/>
      <c r="IL112" s="5"/>
      <c r="IM112" s="5"/>
      <c r="IN112" s="5"/>
      <c r="IO112" s="5"/>
      <c r="IP112" s="5"/>
      <c r="IQ112" s="5"/>
      <c r="IR112" s="5"/>
      <c r="IS112" s="5"/>
      <c r="IT112" s="5"/>
      <c r="IU112" s="5"/>
      <c r="IV112" s="5"/>
    </row>
    <row r="113" spans="7:256" x14ac:dyDescent="0.25">
      <c r="G113" s="7"/>
      <c r="L113" s="5"/>
      <c r="M113" s="5"/>
      <c r="N113" s="5"/>
      <c r="O113" s="6"/>
      <c r="P113" s="6"/>
      <c r="Q113" s="6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  <c r="IP113" s="5"/>
      <c r="IQ113" s="5"/>
      <c r="IR113" s="5"/>
      <c r="IS113" s="5"/>
      <c r="IT113" s="5"/>
      <c r="IU113" s="5"/>
      <c r="IV113" s="5"/>
    </row>
    <row r="114" spans="7:256" x14ac:dyDescent="0.25">
      <c r="G114" s="7"/>
      <c r="L114" s="5"/>
      <c r="M114" s="5"/>
      <c r="N114" s="5"/>
      <c r="O114" s="6"/>
      <c r="P114" s="6"/>
      <c r="Q114" s="6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/>
      <c r="IR114" s="5"/>
      <c r="IS114" s="5"/>
      <c r="IT114" s="5"/>
      <c r="IU114" s="5"/>
      <c r="IV114" s="5"/>
    </row>
    <row r="115" spans="7:256" x14ac:dyDescent="0.25">
      <c r="G115" s="7"/>
      <c r="L115" s="5"/>
      <c r="M115" s="5"/>
      <c r="N115" s="5"/>
      <c r="O115" s="6"/>
      <c r="P115" s="6"/>
      <c r="Q115" s="6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/>
      <c r="IR115" s="5"/>
      <c r="IS115" s="5"/>
      <c r="IT115" s="5"/>
      <c r="IU115" s="5"/>
      <c r="IV115" s="5"/>
    </row>
    <row r="116" spans="7:256" x14ac:dyDescent="0.25">
      <c r="G116" s="7"/>
      <c r="L116" s="5"/>
      <c r="M116" s="5"/>
      <c r="N116" s="5"/>
      <c r="O116" s="6"/>
      <c r="P116" s="6"/>
      <c r="Q116" s="6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  <c r="IR116" s="5"/>
      <c r="IS116" s="5"/>
      <c r="IT116" s="5"/>
      <c r="IU116" s="5"/>
      <c r="IV116" s="5"/>
    </row>
    <row r="117" spans="7:256" x14ac:dyDescent="0.25">
      <c r="G117" s="7"/>
      <c r="L117" s="5"/>
      <c r="M117" s="5"/>
      <c r="N117" s="5"/>
      <c r="O117" s="6"/>
      <c r="P117" s="6"/>
      <c r="Q117" s="6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  <c r="IM117" s="5"/>
      <c r="IN117" s="5"/>
      <c r="IO117" s="5"/>
      <c r="IP117" s="5"/>
      <c r="IQ117" s="5"/>
      <c r="IR117" s="5"/>
      <c r="IS117" s="5"/>
      <c r="IT117" s="5"/>
      <c r="IU117" s="5"/>
      <c r="IV117" s="5"/>
    </row>
    <row r="118" spans="7:256" x14ac:dyDescent="0.25">
      <c r="G118" s="7"/>
      <c r="L118" s="5"/>
      <c r="M118" s="5"/>
      <c r="N118" s="5"/>
      <c r="O118" s="6"/>
      <c r="P118" s="6"/>
      <c r="Q118" s="6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  <c r="IJ118" s="5"/>
      <c r="IK118" s="5"/>
      <c r="IL118" s="5"/>
      <c r="IM118" s="5"/>
      <c r="IN118" s="5"/>
      <c r="IO118" s="5"/>
      <c r="IP118" s="5"/>
      <c r="IQ118" s="5"/>
      <c r="IR118" s="5"/>
      <c r="IS118" s="5"/>
      <c r="IT118" s="5"/>
      <c r="IU118" s="5"/>
      <c r="IV118" s="5"/>
    </row>
    <row r="119" spans="7:256" x14ac:dyDescent="0.25">
      <c r="G119" s="7"/>
      <c r="L119" s="5"/>
      <c r="M119" s="5"/>
      <c r="N119" s="5"/>
      <c r="O119" s="6"/>
      <c r="P119" s="6"/>
      <c r="Q119" s="6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  <c r="IP119" s="5"/>
      <c r="IQ119" s="5"/>
      <c r="IR119" s="5"/>
      <c r="IS119" s="5"/>
      <c r="IT119" s="5"/>
      <c r="IU119" s="5"/>
      <c r="IV119" s="5"/>
    </row>
    <row r="120" spans="7:256" x14ac:dyDescent="0.25">
      <c r="G120" s="7"/>
      <c r="L120" s="5"/>
      <c r="M120" s="5"/>
      <c r="N120" s="5"/>
      <c r="O120" s="6"/>
      <c r="P120" s="6"/>
      <c r="Q120" s="6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  <c r="IP120" s="5"/>
      <c r="IQ120" s="5"/>
      <c r="IR120" s="5"/>
      <c r="IS120" s="5"/>
      <c r="IT120" s="5"/>
      <c r="IU120" s="5"/>
      <c r="IV120" s="5"/>
    </row>
    <row r="121" spans="7:256" x14ac:dyDescent="0.25">
      <c r="G121" s="7"/>
      <c r="L121" s="5"/>
      <c r="M121" s="5"/>
      <c r="N121" s="5"/>
      <c r="O121" s="6"/>
      <c r="P121" s="6"/>
      <c r="Q121" s="6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  <c r="IM121" s="5"/>
      <c r="IN121" s="5"/>
      <c r="IO121" s="5"/>
      <c r="IP121" s="5"/>
      <c r="IQ121" s="5"/>
      <c r="IR121" s="5"/>
      <c r="IS121" s="5"/>
      <c r="IT121" s="5"/>
      <c r="IU121" s="5"/>
      <c r="IV121" s="5"/>
    </row>
    <row r="122" spans="7:256" x14ac:dyDescent="0.25">
      <c r="G122" s="7"/>
      <c r="L122" s="5"/>
      <c r="M122" s="5"/>
      <c r="N122" s="5"/>
      <c r="O122" s="6"/>
      <c r="P122" s="6"/>
      <c r="Q122" s="6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5"/>
      <c r="IK122" s="5"/>
      <c r="IL122" s="5"/>
      <c r="IM122" s="5"/>
      <c r="IN122" s="5"/>
      <c r="IO122" s="5"/>
      <c r="IP122" s="5"/>
      <c r="IQ122" s="5"/>
      <c r="IR122" s="5"/>
      <c r="IS122" s="5"/>
      <c r="IT122" s="5"/>
      <c r="IU122" s="5"/>
      <c r="IV122" s="5"/>
    </row>
    <row r="123" spans="7:256" x14ac:dyDescent="0.25">
      <c r="G123" s="7"/>
      <c r="L123" s="5"/>
      <c r="M123" s="5"/>
      <c r="N123" s="5"/>
      <c r="O123" s="6"/>
      <c r="P123" s="6"/>
      <c r="Q123" s="6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5"/>
      <c r="IK123" s="5"/>
      <c r="IL123" s="5"/>
      <c r="IM123" s="5"/>
      <c r="IN123" s="5"/>
      <c r="IO123" s="5"/>
      <c r="IP123" s="5"/>
      <c r="IQ123" s="5"/>
      <c r="IR123" s="5"/>
      <c r="IS123" s="5"/>
      <c r="IT123" s="5"/>
      <c r="IU123" s="5"/>
      <c r="IV123" s="5"/>
    </row>
    <row r="124" spans="7:256" x14ac:dyDescent="0.25">
      <c r="G124" s="7"/>
      <c r="L124" s="5"/>
      <c r="M124" s="5"/>
      <c r="N124" s="5"/>
      <c r="O124" s="6"/>
      <c r="P124" s="6"/>
      <c r="Q124" s="6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  <c r="II124" s="5"/>
      <c r="IJ124" s="5"/>
      <c r="IK124" s="5"/>
      <c r="IL124" s="5"/>
      <c r="IM124" s="5"/>
      <c r="IN124" s="5"/>
      <c r="IO124" s="5"/>
      <c r="IP124" s="5"/>
      <c r="IQ124" s="5"/>
      <c r="IR124" s="5"/>
      <c r="IS124" s="5"/>
      <c r="IT124" s="5"/>
      <c r="IU124" s="5"/>
      <c r="IV124" s="5"/>
    </row>
    <row r="125" spans="7:256" x14ac:dyDescent="0.25">
      <c r="G125" s="7"/>
      <c r="L125" s="5"/>
      <c r="M125" s="5"/>
      <c r="N125" s="5"/>
      <c r="O125" s="6"/>
      <c r="P125" s="6"/>
      <c r="Q125" s="6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  <c r="II125" s="5"/>
      <c r="IJ125" s="5"/>
      <c r="IK125" s="5"/>
      <c r="IL125" s="5"/>
      <c r="IM125" s="5"/>
      <c r="IN125" s="5"/>
      <c r="IO125" s="5"/>
      <c r="IP125" s="5"/>
      <c r="IQ125" s="5"/>
      <c r="IR125" s="5"/>
      <c r="IS125" s="5"/>
      <c r="IT125" s="5"/>
      <c r="IU125" s="5"/>
      <c r="IV125" s="5"/>
    </row>
    <row r="126" spans="7:256" x14ac:dyDescent="0.25">
      <c r="G126" s="7"/>
      <c r="L126" s="5"/>
      <c r="M126" s="5"/>
      <c r="N126" s="5"/>
      <c r="O126" s="6"/>
      <c r="P126" s="6"/>
      <c r="Q126" s="6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/>
      <c r="IR126" s="5"/>
      <c r="IS126" s="5"/>
      <c r="IT126" s="5"/>
      <c r="IU126" s="5"/>
      <c r="IV126" s="5"/>
    </row>
    <row r="127" spans="7:256" x14ac:dyDescent="0.25">
      <c r="G127" s="7"/>
      <c r="L127" s="5"/>
      <c r="M127" s="5"/>
      <c r="N127" s="5"/>
      <c r="O127" s="6"/>
      <c r="P127" s="6"/>
      <c r="Q127" s="6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5"/>
      <c r="IM127" s="5"/>
      <c r="IN127" s="5"/>
      <c r="IO127" s="5"/>
      <c r="IP127" s="5"/>
      <c r="IQ127" s="5"/>
      <c r="IR127" s="5"/>
      <c r="IS127" s="5"/>
      <c r="IT127" s="5"/>
      <c r="IU127" s="5"/>
      <c r="IV127" s="5"/>
    </row>
    <row r="128" spans="7:256" x14ac:dyDescent="0.25">
      <c r="G128" s="7"/>
      <c r="L128" s="5"/>
      <c r="M128" s="5"/>
      <c r="N128" s="5"/>
      <c r="O128" s="6"/>
      <c r="P128" s="6"/>
      <c r="Q128" s="6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  <c r="IL128" s="5"/>
      <c r="IM128" s="5"/>
      <c r="IN128" s="5"/>
      <c r="IO128" s="5"/>
      <c r="IP128" s="5"/>
      <c r="IQ128" s="5"/>
      <c r="IR128" s="5"/>
      <c r="IS128" s="5"/>
      <c r="IT128" s="5"/>
      <c r="IU128" s="5"/>
      <c r="IV128" s="5"/>
    </row>
    <row r="129" spans="7:256" x14ac:dyDescent="0.25">
      <c r="G129" s="7"/>
      <c r="L129" s="5"/>
      <c r="M129" s="5"/>
      <c r="N129" s="5"/>
      <c r="O129" s="6"/>
      <c r="P129" s="6"/>
      <c r="Q129" s="6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5"/>
      <c r="IM129" s="5"/>
      <c r="IN129" s="5"/>
      <c r="IO129" s="5"/>
      <c r="IP129" s="5"/>
      <c r="IQ129" s="5"/>
      <c r="IR129" s="5"/>
      <c r="IS129" s="5"/>
      <c r="IT129" s="5"/>
      <c r="IU129" s="5"/>
      <c r="IV129" s="5"/>
    </row>
    <row r="130" spans="7:256" x14ac:dyDescent="0.25">
      <c r="G130" s="7"/>
      <c r="L130" s="5"/>
      <c r="M130" s="5"/>
      <c r="N130" s="5"/>
      <c r="O130" s="6"/>
      <c r="P130" s="6"/>
      <c r="Q130" s="6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  <c r="IO130" s="5"/>
      <c r="IP130" s="5"/>
      <c r="IQ130" s="5"/>
      <c r="IR130" s="5"/>
      <c r="IS130" s="5"/>
      <c r="IT130" s="5"/>
      <c r="IU130" s="5"/>
      <c r="IV130" s="5"/>
    </row>
    <row r="131" spans="7:256" x14ac:dyDescent="0.25">
      <c r="G131" s="7"/>
      <c r="L131" s="5"/>
      <c r="M131" s="5"/>
      <c r="N131" s="5"/>
      <c r="O131" s="6"/>
      <c r="P131" s="6"/>
      <c r="Q131" s="6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  <c r="IP131" s="5"/>
      <c r="IQ131" s="5"/>
      <c r="IR131" s="5"/>
      <c r="IS131" s="5"/>
      <c r="IT131" s="5"/>
      <c r="IU131" s="5"/>
      <c r="IV131" s="5"/>
    </row>
    <row r="132" spans="7:256" x14ac:dyDescent="0.25">
      <c r="G132" s="7"/>
      <c r="L132" s="5"/>
      <c r="M132" s="5"/>
      <c r="N132" s="5"/>
      <c r="O132" s="6"/>
      <c r="P132" s="6"/>
      <c r="Q132" s="6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  <c r="IL132" s="5"/>
      <c r="IM132" s="5"/>
      <c r="IN132" s="5"/>
      <c r="IO132" s="5"/>
      <c r="IP132" s="5"/>
      <c r="IQ132" s="5"/>
      <c r="IR132" s="5"/>
      <c r="IS132" s="5"/>
      <c r="IT132" s="5"/>
      <c r="IU132" s="5"/>
      <c r="IV132" s="5"/>
    </row>
    <row r="133" spans="7:256" x14ac:dyDescent="0.25">
      <c r="G133" s="7"/>
      <c r="L133" s="5"/>
      <c r="M133" s="5"/>
      <c r="N133" s="5"/>
      <c r="O133" s="6"/>
      <c r="P133" s="6"/>
      <c r="Q133" s="6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  <c r="IG133" s="5"/>
      <c r="IH133" s="5"/>
      <c r="II133" s="5"/>
      <c r="IJ133" s="5"/>
      <c r="IK133" s="5"/>
      <c r="IL133" s="5"/>
      <c r="IM133" s="5"/>
      <c r="IN133" s="5"/>
      <c r="IO133" s="5"/>
      <c r="IP133" s="5"/>
      <c r="IQ133" s="5"/>
      <c r="IR133" s="5"/>
      <c r="IS133" s="5"/>
      <c r="IT133" s="5"/>
      <c r="IU133" s="5"/>
      <c r="IV133" s="5"/>
    </row>
    <row r="134" spans="7:256" x14ac:dyDescent="0.25">
      <c r="G134" s="7"/>
      <c r="L134" s="5"/>
      <c r="M134" s="5"/>
      <c r="N134" s="5"/>
      <c r="O134" s="6"/>
      <c r="P134" s="6"/>
      <c r="Q134" s="6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  <c r="IL134" s="5"/>
      <c r="IM134" s="5"/>
      <c r="IN134" s="5"/>
      <c r="IO134" s="5"/>
      <c r="IP134" s="5"/>
      <c r="IQ134" s="5"/>
      <c r="IR134" s="5"/>
      <c r="IS134" s="5"/>
      <c r="IT134" s="5"/>
      <c r="IU134" s="5"/>
      <c r="IV134" s="5"/>
    </row>
    <row r="135" spans="7:256" x14ac:dyDescent="0.25">
      <c r="G135" s="7"/>
      <c r="L135" s="5"/>
      <c r="M135" s="5"/>
      <c r="N135" s="5"/>
      <c r="O135" s="6"/>
      <c r="P135" s="6"/>
      <c r="Q135" s="6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/>
      <c r="IR135" s="5"/>
      <c r="IS135" s="5"/>
      <c r="IT135" s="5"/>
      <c r="IU135" s="5"/>
      <c r="IV135" s="5"/>
    </row>
    <row r="136" spans="7:256" x14ac:dyDescent="0.25">
      <c r="G136" s="7"/>
      <c r="L136" s="5"/>
      <c r="M136" s="5"/>
      <c r="N136" s="5"/>
      <c r="O136" s="6"/>
      <c r="P136" s="6"/>
      <c r="Q136" s="6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  <c r="IL136" s="5"/>
      <c r="IM136" s="5"/>
      <c r="IN136" s="5"/>
      <c r="IO136" s="5"/>
      <c r="IP136" s="5"/>
      <c r="IQ136" s="5"/>
      <c r="IR136" s="5"/>
      <c r="IS136" s="5"/>
      <c r="IT136" s="5"/>
      <c r="IU136" s="5"/>
      <c r="IV136" s="5"/>
    </row>
    <row r="137" spans="7:256" x14ac:dyDescent="0.25">
      <c r="G137" s="7"/>
      <c r="L137" s="5"/>
      <c r="M137" s="5"/>
      <c r="N137" s="5"/>
      <c r="O137" s="6"/>
      <c r="P137" s="6"/>
      <c r="Q137" s="6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  <c r="IM137" s="5"/>
      <c r="IN137" s="5"/>
      <c r="IO137" s="5"/>
      <c r="IP137" s="5"/>
      <c r="IQ137" s="5"/>
      <c r="IR137" s="5"/>
      <c r="IS137" s="5"/>
      <c r="IT137" s="5"/>
      <c r="IU137" s="5"/>
      <c r="IV137" s="5"/>
    </row>
    <row r="138" spans="7:256" x14ac:dyDescent="0.25">
      <c r="G138" s="7"/>
      <c r="L138" s="5"/>
      <c r="M138" s="5"/>
      <c r="N138" s="5"/>
      <c r="O138" s="6"/>
      <c r="P138" s="6"/>
      <c r="Q138" s="6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  <c r="IP138" s="5"/>
      <c r="IQ138" s="5"/>
      <c r="IR138" s="5"/>
      <c r="IS138" s="5"/>
      <c r="IT138" s="5"/>
      <c r="IU138" s="5"/>
      <c r="IV138" s="5"/>
    </row>
    <row r="139" spans="7:256" x14ac:dyDescent="0.25">
      <c r="G139" s="7"/>
      <c r="L139" s="5"/>
      <c r="M139" s="5"/>
      <c r="N139" s="5"/>
      <c r="O139" s="6"/>
      <c r="P139" s="6"/>
      <c r="Q139" s="6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  <c r="IP139" s="5"/>
      <c r="IQ139" s="5"/>
      <c r="IR139" s="5"/>
      <c r="IS139" s="5"/>
      <c r="IT139" s="5"/>
      <c r="IU139" s="5"/>
      <c r="IV139" s="5"/>
    </row>
    <row r="140" spans="7:256" x14ac:dyDescent="0.25">
      <c r="G140" s="7"/>
      <c r="L140" s="5"/>
      <c r="M140" s="5"/>
      <c r="N140" s="5"/>
      <c r="O140" s="6"/>
      <c r="P140" s="6"/>
      <c r="Q140" s="6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  <c r="IR140" s="5"/>
      <c r="IS140" s="5"/>
      <c r="IT140" s="5"/>
      <c r="IU140" s="5"/>
      <c r="IV140" s="5"/>
    </row>
    <row r="141" spans="7:256" x14ac:dyDescent="0.25">
      <c r="G141" s="7"/>
      <c r="L141" s="5"/>
      <c r="M141" s="5"/>
      <c r="N141" s="5"/>
      <c r="O141" s="6"/>
      <c r="P141" s="6"/>
      <c r="Q141" s="6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  <c r="IP141" s="5"/>
      <c r="IQ141" s="5"/>
      <c r="IR141" s="5"/>
      <c r="IS141" s="5"/>
      <c r="IT141" s="5"/>
      <c r="IU141" s="5"/>
      <c r="IV141" s="5"/>
    </row>
    <row r="142" spans="7:256" x14ac:dyDescent="0.25">
      <c r="G142" s="7"/>
      <c r="L142" s="5"/>
      <c r="M142" s="5"/>
      <c r="N142" s="5"/>
      <c r="O142" s="6"/>
      <c r="P142" s="6"/>
      <c r="Q142" s="6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  <c r="IM142" s="5"/>
      <c r="IN142" s="5"/>
      <c r="IO142" s="5"/>
      <c r="IP142" s="5"/>
      <c r="IQ142" s="5"/>
      <c r="IR142" s="5"/>
      <c r="IS142" s="5"/>
      <c r="IT142" s="5"/>
      <c r="IU142" s="5"/>
      <c r="IV142" s="5"/>
    </row>
    <row r="143" spans="7:256" x14ac:dyDescent="0.25">
      <c r="G143" s="7"/>
      <c r="L143" s="5"/>
      <c r="M143" s="5"/>
      <c r="N143" s="5"/>
      <c r="O143" s="6"/>
      <c r="P143" s="6"/>
      <c r="Q143" s="6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5"/>
      <c r="IK143" s="5"/>
      <c r="IL143" s="5"/>
      <c r="IM143" s="5"/>
      <c r="IN143" s="5"/>
      <c r="IO143" s="5"/>
      <c r="IP143" s="5"/>
      <c r="IQ143" s="5"/>
      <c r="IR143" s="5"/>
      <c r="IS143" s="5"/>
      <c r="IT143" s="5"/>
      <c r="IU143" s="5"/>
      <c r="IV143" s="5"/>
    </row>
    <row r="144" spans="7:256" x14ac:dyDescent="0.25">
      <c r="G144" s="7"/>
      <c r="L144" s="5"/>
      <c r="M144" s="5"/>
      <c r="N144" s="5"/>
      <c r="O144" s="6"/>
      <c r="P144" s="6"/>
      <c r="Q144" s="6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  <c r="IJ144" s="5"/>
      <c r="IK144" s="5"/>
      <c r="IL144" s="5"/>
      <c r="IM144" s="5"/>
      <c r="IN144" s="5"/>
      <c r="IO144" s="5"/>
      <c r="IP144" s="5"/>
      <c r="IQ144" s="5"/>
      <c r="IR144" s="5"/>
      <c r="IS144" s="5"/>
      <c r="IT144" s="5"/>
      <c r="IU144" s="5"/>
      <c r="IV144" s="5"/>
    </row>
    <row r="145" spans="7:256" x14ac:dyDescent="0.25">
      <c r="G145" s="7"/>
      <c r="L145" s="5"/>
      <c r="M145" s="5"/>
      <c r="N145" s="5"/>
      <c r="O145" s="6"/>
      <c r="P145" s="6"/>
      <c r="Q145" s="6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  <c r="IJ145" s="5"/>
      <c r="IK145" s="5"/>
      <c r="IL145" s="5"/>
      <c r="IM145" s="5"/>
      <c r="IN145" s="5"/>
      <c r="IO145" s="5"/>
      <c r="IP145" s="5"/>
      <c r="IQ145" s="5"/>
      <c r="IR145" s="5"/>
      <c r="IS145" s="5"/>
      <c r="IT145" s="5"/>
      <c r="IU145" s="5"/>
      <c r="IV145" s="5"/>
    </row>
    <row r="146" spans="7:256" x14ac:dyDescent="0.25">
      <c r="G146" s="7"/>
      <c r="L146" s="5"/>
      <c r="M146" s="5"/>
      <c r="N146" s="5"/>
      <c r="O146" s="6"/>
      <c r="P146" s="6"/>
      <c r="Q146" s="6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  <c r="IG146" s="5"/>
      <c r="IH146" s="5"/>
      <c r="II146" s="5"/>
      <c r="IJ146" s="5"/>
      <c r="IK146" s="5"/>
      <c r="IL146" s="5"/>
      <c r="IM146" s="5"/>
      <c r="IN146" s="5"/>
      <c r="IO146" s="5"/>
      <c r="IP146" s="5"/>
      <c r="IQ146" s="5"/>
      <c r="IR146" s="5"/>
      <c r="IS146" s="5"/>
      <c r="IT146" s="5"/>
      <c r="IU146" s="5"/>
      <c r="IV146" s="5"/>
    </row>
    <row r="147" spans="7:256" x14ac:dyDescent="0.25">
      <c r="G147" s="7"/>
      <c r="L147" s="5"/>
      <c r="M147" s="5"/>
      <c r="N147" s="5"/>
      <c r="O147" s="6"/>
      <c r="P147" s="6"/>
      <c r="Q147" s="6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  <c r="IF147" s="5"/>
      <c r="IG147" s="5"/>
      <c r="IH147" s="5"/>
      <c r="II147" s="5"/>
      <c r="IJ147" s="5"/>
      <c r="IK147" s="5"/>
      <c r="IL147" s="5"/>
      <c r="IM147" s="5"/>
      <c r="IN147" s="5"/>
      <c r="IO147" s="5"/>
      <c r="IP147" s="5"/>
      <c r="IQ147" s="5"/>
      <c r="IR147" s="5"/>
      <c r="IS147" s="5"/>
      <c r="IT147" s="5"/>
      <c r="IU147" s="5"/>
      <c r="IV147" s="5"/>
    </row>
    <row r="148" spans="7:256" x14ac:dyDescent="0.25">
      <c r="G148" s="7"/>
      <c r="L148" s="5"/>
      <c r="M148" s="5"/>
      <c r="N148" s="5"/>
      <c r="O148" s="6"/>
      <c r="P148" s="6"/>
      <c r="Q148" s="6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  <c r="HM148" s="5"/>
      <c r="HN148" s="5"/>
      <c r="HO148" s="5"/>
      <c r="HP148" s="5"/>
      <c r="HQ148" s="5"/>
      <c r="HR148" s="5"/>
      <c r="HS148" s="5"/>
      <c r="HT148" s="5"/>
      <c r="HU148" s="5"/>
      <c r="HV148" s="5"/>
      <c r="HW148" s="5"/>
      <c r="HX148" s="5"/>
      <c r="HY148" s="5"/>
      <c r="HZ148" s="5"/>
      <c r="IA148" s="5"/>
      <c r="IB148" s="5"/>
      <c r="IC148" s="5"/>
      <c r="ID148" s="5"/>
      <c r="IE148" s="5"/>
      <c r="IF148" s="5"/>
      <c r="IG148" s="5"/>
      <c r="IH148" s="5"/>
      <c r="II148" s="5"/>
      <c r="IJ148" s="5"/>
      <c r="IK148" s="5"/>
      <c r="IL148" s="5"/>
      <c r="IM148" s="5"/>
      <c r="IN148" s="5"/>
      <c r="IO148" s="5"/>
      <c r="IP148" s="5"/>
      <c r="IQ148" s="5"/>
      <c r="IR148" s="5"/>
      <c r="IS148" s="5"/>
      <c r="IT148" s="5"/>
      <c r="IU148" s="5"/>
      <c r="IV148" s="5"/>
    </row>
    <row r="149" spans="7:256" x14ac:dyDescent="0.25">
      <c r="G149" s="7"/>
      <c r="L149" s="5"/>
      <c r="M149" s="5"/>
      <c r="N149" s="5"/>
      <c r="O149" s="6"/>
      <c r="P149" s="6"/>
      <c r="Q149" s="6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  <c r="HI149" s="5"/>
      <c r="HJ149" s="5"/>
      <c r="HK149" s="5"/>
      <c r="HL149" s="5"/>
      <c r="HM149" s="5"/>
      <c r="HN149" s="5"/>
      <c r="HO149" s="5"/>
      <c r="HP149" s="5"/>
      <c r="HQ149" s="5"/>
      <c r="HR149" s="5"/>
      <c r="HS149" s="5"/>
      <c r="HT149" s="5"/>
      <c r="HU149" s="5"/>
      <c r="HV149" s="5"/>
      <c r="HW149" s="5"/>
      <c r="HX149" s="5"/>
      <c r="HY149" s="5"/>
      <c r="HZ149" s="5"/>
      <c r="IA149" s="5"/>
      <c r="IB149" s="5"/>
      <c r="IC149" s="5"/>
      <c r="ID149" s="5"/>
      <c r="IE149" s="5"/>
      <c r="IF149" s="5"/>
      <c r="IG149" s="5"/>
      <c r="IH149" s="5"/>
      <c r="II149" s="5"/>
      <c r="IJ149" s="5"/>
      <c r="IK149" s="5"/>
      <c r="IL149" s="5"/>
      <c r="IM149" s="5"/>
      <c r="IN149" s="5"/>
      <c r="IO149" s="5"/>
      <c r="IP149" s="5"/>
      <c r="IQ149" s="5"/>
      <c r="IR149" s="5"/>
      <c r="IS149" s="5"/>
      <c r="IT149" s="5"/>
      <c r="IU149" s="5"/>
      <c r="IV149" s="5"/>
    </row>
    <row r="150" spans="7:256" x14ac:dyDescent="0.25">
      <c r="G150" s="7"/>
      <c r="L150" s="5"/>
      <c r="M150" s="5"/>
      <c r="N150" s="5"/>
      <c r="O150" s="6"/>
      <c r="P150" s="6"/>
      <c r="Q150" s="6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  <c r="HI150" s="5"/>
      <c r="HJ150" s="5"/>
      <c r="HK150" s="5"/>
      <c r="HL150" s="5"/>
      <c r="HM150" s="5"/>
      <c r="HN150" s="5"/>
      <c r="HO150" s="5"/>
      <c r="HP150" s="5"/>
      <c r="HQ150" s="5"/>
      <c r="HR150" s="5"/>
      <c r="HS150" s="5"/>
      <c r="HT150" s="5"/>
      <c r="HU150" s="5"/>
      <c r="HV150" s="5"/>
      <c r="HW150" s="5"/>
      <c r="HX150" s="5"/>
      <c r="HY150" s="5"/>
      <c r="HZ150" s="5"/>
      <c r="IA150" s="5"/>
      <c r="IB150" s="5"/>
      <c r="IC150" s="5"/>
      <c r="ID150" s="5"/>
      <c r="IE150" s="5"/>
      <c r="IF150" s="5"/>
      <c r="IG150" s="5"/>
      <c r="IH150" s="5"/>
      <c r="II150" s="5"/>
      <c r="IJ150" s="5"/>
      <c r="IK150" s="5"/>
      <c r="IL150" s="5"/>
      <c r="IM150" s="5"/>
      <c r="IN150" s="5"/>
      <c r="IO150" s="5"/>
      <c r="IP150" s="5"/>
      <c r="IQ150" s="5"/>
      <c r="IR150" s="5"/>
      <c r="IS150" s="5"/>
      <c r="IT150" s="5"/>
      <c r="IU150" s="5"/>
      <c r="IV150" s="5"/>
    </row>
    <row r="151" spans="7:256" x14ac:dyDescent="0.25">
      <c r="G151" s="7"/>
      <c r="L151" s="5"/>
      <c r="M151" s="5"/>
      <c r="N151" s="5"/>
      <c r="O151" s="6"/>
      <c r="P151" s="6"/>
      <c r="Q151" s="6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  <c r="HT151" s="5"/>
      <c r="HU151" s="5"/>
      <c r="HV151" s="5"/>
      <c r="HW151" s="5"/>
      <c r="HX151" s="5"/>
      <c r="HY151" s="5"/>
      <c r="HZ151" s="5"/>
      <c r="IA151" s="5"/>
      <c r="IB151" s="5"/>
      <c r="IC151" s="5"/>
      <c r="ID151" s="5"/>
      <c r="IE151" s="5"/>
      <c r="IF151" s="5"/>
      <c r="IG151" s="5"/>
      <c r="IH151" s="5"/>
      <c r="II151" s="5"/>
      <c r="IJ151" s="5"/>
      <c r="IK151" s="5"/>
      <c r="IL151" s="5"/>
      <c r="IM151" s="5"/>
      <c r="IN151" s="5"/>
      <c r="IO151" s="5"/>
      <c r="IP151" s="5"/>
      <c r="IQ151" s="5"/>
      <c r="IR151" s="5"/>
      <c r="IS151" s="5"/>
      <c r="IT151" s="5"/>
      <c r="IU151" s="5"/>
      <c r="IV151" s="5"/>
    </row>
    <row r="152" spans="7:256" x14ac:dyDescent="0.25">
      <c r="G152" s="7"/>
      <c r="L152" s="5"/>
      <c r="M152" s="5"/>
      <c r="N152" s="5"/>
      <c r="O152" s="6"/>
      <c r="P152" s="6"/>
      <c r="Q152" s="6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  <c r="IJ152" s="5"/>
      <c r="IK152" s="5"/>
      <c r="IL152" s="5"/>
      <c r="IM152" s="5"/>
      <c r="IN152" s="5"/>
      <c r="IO152" s="5"/>
      <c r="IP152" s="5"/>
      <c r="IQ152" s="5"/>
      <c r="IR152" s="5"/>
      <c r="IS152" s="5"/>
      <c r="IT152" s="5"/>
      <c r="IU152" s="5"/>
      <c r="IV152" s="5"/>
    </row>
    <row r="153" spans="7:256" x14ac:dyDescent="0.25">
      <c r="G153" s="7"/>
      <c r="L153" s="5"/>
      <c r="M153" s="5"/>
      <c r="N153" s="5"/>
      <c r="O153" s="6"/>
      <c r="P153" s="6"/>
      <c r="Q153" s="6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  <c r="HT153" s="5"/>
      <c r="HU153" s="5"/>
      <c r="HV153" s="5"/>
      <c r="HW153" s="5"/>
      <c r="HX153" s="5"/>
      <c r="HY153" s="5"/>
      <c r="HZ153" s="5"/>
      <c r="IA153" s="5"/>
      <c r="IB153" s="5"/>
      <c r="IC153" s="5"/>
      <c r="ID153" s="5"/>
      <c r="IE153" s="5"/>
      <c r="IF153" s="5"/>
      <c r="IG153" s="5"/>
      <c r="IH153" s="5"/>
      <c r="II153" s="5"/>
      <c r="IJ153" s="5"/>
      <c r="IK153" s="5"/>
      <c r="IL153" s="5"/>
      <c r="IM153" s="5"/>
      <c r="IN153" s="5"/>
      <c r="IO153" s="5"/>
      <c r="IP153" s="5"/>
      <c r="IQ153" s="5"/>
      <c r="IR153" s="5"/>
      <c r="IS153" s="5"/>
      <c r="IT153" s="5"/>
      <c r="IU153" s="5"/>
      <c r="IV153" s="5"/>
    </row>
    <row r="154" spans="7:256" x14ac:dyDescent="0.25">
      <c r="G154" s="7"/>
      <c r="L154" s="5"/>
      <c r="M154" s="5"/>
      <c r="N154" s="5"/>
      <c r="O154" s="6"/>
      <c r="P154" s="6"/>
      <c r="Q154" s="6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  <c r="HT154" s="5"/>
      <c r="HU154" s="5"/>
      <c r="HV154" s="5"/>
      <c r="HW154" s="5"/>
      <c r="HX154" s="5"/>
      <c r="HY154" s="5"/>
      <c r="HZ154" s="5"/>
      <c r="IA154" s="5"/>
      <c r="IB154" s="5"/>
      <c r="IC154" s="5"/>
      <c r="ID154" s="5"/>
      <c r="IE154" s="5"/>
      <c r="IF154" s="5"/>
      <c r="IG154" s="5"/>
      <c r="IH154" s="5"/>
      <c r="II154" s="5"/>
      <c r="IJ154" s="5"/>
      <c r="IK154" s="5"/>
      <c r="IL154" s="5"/>
      <c r="IM154" s="5"/>
      <c r="IN154" s="5"/>
      <c r="IO154" s="5"/>
      <c r="IP154" s="5"/>
      <c r="IQ154" s="5"/>
      <c r="IR154" s="5"/>
      <c r="IS154" s="5"/>
      <c r="IT154" s="5"/>
      <c r="IU154" s="5"/>
      <c r="IV154" s="5"/>
    </row>
    <row r="155" spans="7:256" x14ac:dyDescent="0.25">
      <c r="G155" s="7"/>
      <c r="L155" s="5"/>
      <c r="M155" s="5"/>
      <c r="N155" s="5"/>
      <c r="O155" s="6"/>
      <c r="P155" s="6"/>
      <c r="Q155" s="6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  <c r="IJ155" s="5"/>
      <c r="IK155" s="5"/>
      <c r="IL155" s="5"/>
      <c r="IM155" s="5"/>
      <c r="IN155" s="5"/>
      <c r="IO155" s="5"/>
      <c r="IP155" s="5"/>
      <c r="IQ155" s="5"/>
      <c r="IR155" s="5"/>
      <c r="IS155" s="5"/>
      <c r="IT155" s="5"/>
      <c r="IU155" s="5"/>
      <c r="IV155" s="5"/>
    </row>
    <row r="156" spans="7:256" x14ac:dyDescent="0.25">
      <c r="G156" s="7"/>
      <c r="L156" s="5"/>
      <c r="M156" s="5"/>
      <c r="N156" s="5"/>
      <c r="O156" s="6"/>
      <c r="P156" s="6"/>
      <c r="Q156" s="6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  <c r="HW156" s="5"/>
      <c r="HX156" s="5"/>
      <c r="HY156" s="5"/>
      <c r="HZ156" s="5"/>
      <c r="IA156" s="5"/>
      <c r="IB156" s="5"/>
      <c r="IC156" s="5"/>
      <c r="ID156" s="5"/>
      <c r="IE156" s="5"/>
      <c r="IF156" s="5"/>
      <c r="IG156" s="5"/>
      <c r="IH156" s="5"/>
      <c r="II156" s="5"/>
      <c r="IJ156" s="5"/>
      <c r="IK156" s="5"/>
      <c r="IL156" s="5"/>
      <c r="IM156" s="5"/>
      <c r="IN156" s="5"/>
      <c r="IO156" s="5"/>
      <c r="IP156" s="5"/>
      <c r="IQ156" s="5"/>
      <c r="IR156" s="5"/>
      <c r="IS156" s="5"/>
      <c r="IT156" s="5"/>
      <c r="IU156" s="5"/>
      <c r="IV156" s="5"/>
    </row>
    <row r="157" spans="7:256" x14ac:dyDescent="0.25">
      <c r="G157" s="7"/>
      <c r="L157" s="5"/>
      <c r="M157" s="5"/>
      <c r="N157" s="5"/>
      <c r="O157" s="6"/>
      <c r="P157" s="6"/>
      <c r="Q157" s="6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  <c r="IC157" s="5"/>
      <c r="ID157" s="5"/>
      <c r="IE157" s="5"/>
      <c r="IF157" s="5"/>
      <c r="IG157" s="5"/>
      <c r="IH157" s="5"/>
      <c r="II157" s="5"/>
      <c r="IJ157" s="5"/>
      <c r="IK157" s="5"/>
      <c r="IL157" s="5"/>
      <c r="IM157" s="5"/>
      <c r="IN157" s="5"/>
      <c r="IO157" s="5"/>
      <c r="IP157" s="5"/>
      <c r="IQ157" s="5"/>
      <c r="IR157" s="5"/>
      <c r="IS157" s="5"/>
      <c r="IT157" s="5"/>
      <c r="IU157" s="5"/>
      <c r="IV157" s="5"/>
    </row>
    <row r="158" spans="7:256" x14ac:dyDescent="0.25">
      <c r="G158" s="7"/>
      <c r="L158" s="5"/>
      <c r="M158" s="5"/>
      <c r="N158" s="5"/>
      <c r="O158" s="6"/>
      <c r="P158" s="6"/>
      <c r="Q158" s="6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  <c r="HW158" s="5"/>
      <c r="HX158" s="5"/>
      <c r="HY158" s="5"/>
      <c r="HZ158" s="5"/>
      <c r="IA158" s="5"/>
      <c r="IB158" s="5"/>
      <c r="IC158" s="5"/>
      <c r="ID158" s="5"/>
      <c r="IE158" s="5"/>
      <c r="IF158" s="5"/>
      <c r="IG158" s="5"/>
      <c r="IH158" s="5"/>
      <c r="II158" s="5"/>
      <c r="IJ158" s="5"/>
      <c r="IK158" s="5"/>
      <c r="IL158" s="5"/>
      <c r="IM158" s="5"/>
      <c r="IN158" s="5"/>
      <c r="IO158" s="5"/>
      <c r="IP158" s="5"/>
      <c r="IQ158" s="5"/>
      <c r="IR158" s="5"/>
      <c r="IS158" s="5"/>
      <c r="IT158" s="5"/>
      <c r="IU158" s="5"/>
      <c r="IV158" s="5"/>
    </row>
    <row r="159" spans="7:256" x14ac:dyDescent="0.25">
      <c r="G159" s="7"/>
      <c r="L159" s="5"/>
      <c r="M159" s="5"/>
      <c r="N159" s="5"/>
      <c r="O159" s="6"/>
      <c r="P159" s="6"/>
      <c r="Q159" s="6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  <c r="HT159" s="5"/>
      <c r="HU159" s="5"/>
      <c r="HV159" s="5"/>
      <c r="HW159" s="5"/>
      <c r="HX159" s="5"/>
      <c r="HY159" s="5"/>
      <c r="HZ159" s="5"/>
      <c r="IA159" s="5"/>
      <c r="IB159" s="5"/>
      <c r="IC159" s="5"/>
      <c r="ID159" s="5"/>
      <c r="IE159" s="5"/>
      <c r="IF159" s="5"/>
      <c r="IG159" s="5"/>
      <c r="IH159" s="5"/>
      <c r="II159" s="5"/>
      <c r="IJ159" s="5"/>
      <c r="IK159" s="5"/>
      <c r="IL159" s="5"/>
      <c r="IM159" s="5"/>
      <c r="IN159" s="5"/>
      <c r="IO159" s="5"/>
      <c r="IP159" s="5"/>
      <c r="IQ159" s="5"/>
      <c r="IR159" s="5"/>
      <c r="IS159" s="5"/>
      <c r="IT159" s="5"/>
      <c r="IU159" s="5"/>
      <c r="IV159" s="5"/>
    </row>
    <row r="160" spans="7:256" x14ac:dyDescent="0.25">
      <c r="G160" s="7"/>
      <c r="L160" s="5"/>
      <c r="M160" s="5"/>
      <c r="N160" s="5"/>
      <c r="O160" s="6"/>
      <c r="P160" s="6"/>
      <c r="Q160" s="6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  <c r="HT160" s="5"/>
      <c r="HU160" s="5"/>
      <c r="HV160" s="5"/>
      <c r="HW160" s="5"/>
      <c r="HX160" s="5"/>
      <c r="HY160" s="5"/>
      <c r="HZ160" s="5"/>
      <c r="IA160" s="5"/>
      <c r="IB160" s="5"/>
      <c r="IC160" s="5"/>
      <c r="ID160" s="5"/>
      <c r="IE160" s="5"/>
      <c r="IF160" s="5"/>
      <c r="IG160" s="5"/>
      <c r="IH160" s="5"/>
      <c r="II160" s="5"/>
      <c r="IJ160" s="5"/>
      <c r="IK160" s="5"/>
      <c r="IL160" s="5"/>
      <c r="IM160" s="5"/>
      <c r="IN160" s="5"/>
      <c r="IO160" s="5"/>
      <c r="IP160" s="5"/>
      <c r="IQ160" s="5"/>
      <c r="IR160" s="5"/>
      <c r="IS160" s="5"/>
      <c r="IT160" s="5"/>
      <c r="IU160" s="5"/>
      <c r="IV160" s="5"/>
    </row>
    <row r="161" spans="7:256" x14ac:dyDescent="0.25">
      <c r="G161" s="7"/>
      <c r="L161" s="5"/>
      <c r="M161" s="5"/>
      <c r="N161" s="5"/>
      <c r="O161" s="6"/>
      <c r="P161" s="6"/>
      <c r="Q161" s="6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  <c r="HT161" s="5"/>
      <c r="HU161" s="5"/>
      <c r="HV161" s="5"/>
      <c r="HW161" s="5"/>
      <c r="HX161" s="5"/>
      <c r="HY161" s="5"/>
      <c r="HZ161" s="5"/>
      <c r="IA161" s="5"/>
      <c r="IB161" s="5"/>
      <c r="IC161" s="5"/>
      <c r="ID161" s="5"/>
      <c r="IE161" s="5"/>
      <c r="IF161" s="5"/>
      <c r="IG161" s="5"/>
      <c r="IH161" s="5"/>
      <c r="II161" s="5"/>
      <c r="IJ161" s="5"/>
      <c r="IK161" s="5"/>
      <c r="IL161" s="5"/>
      <c r="IM161" s="5"/>
      <c r="IN161" s="5"/>
      <c r="IO161" s="5"/>
      <c r="IP161" s="5"/>
      <c r="IQ161" s="5"/>
      <c r="IR161" s="5"/>
      <c r="IS161" s="5"/>
      <c r="IT161" s="5"/>
      <c r="IU161" s="5"/>
      <c r="IV161" s="5"/>
    </row>
    <row r="162" spans="7:256" x14ac:dyDescent="0.25">
      <c r="G162" s="7"/>
      <c r="L162" s="5"/>
      <c r="M162" s="5"/>
      <c r="N162" s="5"/>
      <c r="O162" s="6"/>
      <c r="P162" s="6"/>
      <c r="Q162" s="6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  <c r="HW162" s="5"/>
      <c r="HX162" s="5"/>
      <c r="HY162" s="5"/>
      <c r="HZ162" s="5"/>
      <c r="IA162" s="5"/>
      <c r="IB162" s="5"/>
      <c r="IC162" s="5"/>
      <c r="ID162" s="5"/>
      <c r="IE162" s="5"/>
      <c r="IF162" s="5"/>
      <c r="IG162" s="5"/>
      <c r="IH162" s="5"/>
      <c r="II162" s="5"/>
      <c r="IJ162" s="5"/>
      <c r="IK162" s="5"/>
      <c r="IL162" s="5"/>
      <c r="IM162" s="5"/>
      <c r="IN162" s="5"/>
      <c r="IO162" s="5"/>
      <c r="IP162" s="5"/>
      <c r="IQ162" s="5"/>
      <c r="IR162" s="5"/>
      <c r="IS162" s="5"/>
      <c r="IT162" s="5"/>
      <c r="IU162" s="5"/>
      <c r="IV162" s="5"/>
    </row>
    <row r="163" spans="7:256" x14ac:dyDescent="0.25">
      <c r="G163" s="7"/>
      <c r="L163" s="5"/>
      <c r="M163" s="5"/>
      <c r="N163" s="5"/>
      <c r="O163" s="6"/>
      <c r="P163" s="6"/>
      <c r="Q163" s="6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  <c r="HW163" s="5"/>
      <c r="HX163" s="5"/>
      <c r="HY163" s="5"/>
      <c r="HZ163" s="5"/>
      <c r="IA163" s="5"/>
      <c r="IB163" s="5"/>
      <c r="IC163" s="5"/>
      <c r="ID163" s="5"/>
      <c r="IE163" s="5"/>
      <c r="IF163" s="5"/>
      <c r="IG163" s="5"/>
      <c r="IH163" s="5"/>
      <c r="II163" s="5"/>
      <c r="IJ163" s="5"/>
      <c r="IK163" s="5"/>
      <c r="IL163" s="5"/>
      <c r="IM163" s="5"/>
      <c r="IN163" s="5"/>
      <c r="IO163" s="5"/>
      <c r="IP163" s="5"/>
      <c r="IQ163" s="5"/>
      <c r="IR163" s="5"/>
      <c r="IS163" s="5"/>
      <c r="IT163" s="5"/>
      <c r="IU163" s="5"/>
      <c r="IV163" s="5"/>
    </row>
    <row r="164" spans="7:256" x14ac:dyDescent="0.25">
      <c r="G164" s="7"/>
      <c r="L164" s="5"/>
      <c r="M164" s="5"/>
      <c r="N164" s="5"/>
      <c r="O164" s="6"/>
      <c r="P164" s="6"/>
      <c r="Q164" s="6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  <c r="HM164" s="5"/>
      <c r="HN164" s="5"/>
      <c r="HO164" s="5"/>
      <c r="HP164" s="5"/>
      <c r="HQ164" s="5"/>
      <c r="HR164" s="5"/>
      <c r="HS164" s="5"/>
      <c r="HT164" s="5"/>
      <c r="HU164" s="5"/>
      <c r="HV164" s="5"/>
      <c r="HW164" s="5"/>
      <c r="HX164" s="5"/>
      <c r="HY164" s="5"/>
      <c r="HZ164" s="5"/>
      <c r="IA164" s="5"/>
      <c r="IB164" s="5"/>
      <c r="IC164" s="5"/>
      <c r="ID164" s="5"/>
      <c r="IE164" s="5"/>
      <c r="IF164" s="5"/>
      <c r="IG164" s="5"/>
      <c r="IH164" s="5"/>
      <c r="II164" s="5"/>
      <c r="IJ164" s="5"/>
      <c r="IK164" s="5"/>
      <c r="IL164" s="5"/>
      <c r="IM164" s="5"/>
      <c r="IN164" s="5"/>
      <c r="IO164" s="5"/>
      <c r="IP164" s="5"/>
      <c r="IQ164" s="5"/>
      <c r="IR164" s="5"/>
      <c r="IS164" s="5"/>
      <c r="IT164" s="5"/>
      <c r="IU164" s="5"/>
      <c r="IV164" s="5"/>
    </row>
    <row r="165" spans="7:256" x14ac:dyDescent="0.25">
      <c r="G165" s="7"/>
      <c r="L165" s="5"/>
      <c r="M165" s="5"/>
      <c r="N165" s="5"/>
      <c r="O165" s="6"/>
      <c r="P165" s="6"/>
      <c r="Q165" s="6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  <c r="HI165" s="5"/>
      <c r="HJ165" s="5"/>
      <c r="HK165" s="5"/>
      <c r="HL165" s="5"/>
      <c r="HM165" s="5"/>
      <c r="HN165" s="5"/>
      <c r="HO165" s="5"/>
      <c r="HP165" s="5"/>
      <c r="HQ165" s="5"/>
      <c r="HR165" s="5"/>
      <c r="HS165" s="5"/>
      <c r="HT165" s="5"/>
      <c r="HU165" s="5"/>
      <c r="HV165" s="5"/>
      <c r="HW165" s="5"/>
      <c r="HX165" s="5"/>
      <c r="HY165" s="5"/>
      <c r="HZ165" s="5"/>
      <c r="IA165" s="5"/>
      <c r="IB165" s="5"/>
      <c r="IC165" s="5"/>
      <c r="ID165" s="5"/>
      <c r="IE165" s="5"/>
      <c r="IF165" s="5"/>
      <c r="IG165" s="5"/>
      <c r="IH165" s="5"/>
      <c r="II165" s="5"/>
      <c r="IJ165" s="5"/>
      <c r="IK165" s="5"/>
      <c r="IL165" s="5"/>
      <c r="IM165" s="5"/>
      <c r="IN165" s="5"/>
      <c r="IO165" s="5"/>
      <c r="IP165" s="5"/>
      <c r="IQ165" s="5"/>
      <c r="IR165" s="5"/>
      <c r="IS165" s="5"/>
      <c r="IT165" s="5"/>
      <c r="IU165" s="5"/>
      <c r="IV165" s="5"/>
    </row>
    <row r="166" spans="7:256" x14ac:dyDescent="0.25">
      <c r="G166" s="7"/>
      <c r="L166" s="5"/>
      <c r="M166" s="5"/>
      <c r="N166" s="5"/>
      <c r="O166" s="6"/>
      <c r="P166" s="6"/>
      <c r="Q166" s="6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  <c r="HM166" s="5"/>
      <c r="HN166" s="5"/>
      <c r="HO166" s="5"/>
      <c r="HP166" s="5"/>
      <c r="HQ166" s="5"/>
      <c r="HR166" s="5"/>
      <c r="HS166" s="5"/>
      <c r="HT166" s="5"/>
      <c r="HU166" s="5"/>
      <c r="HV166" s="5"/>
      <c r="HW166" s="5"/>
      <c r="HX166" s="5"/>
      <c r="HY166" s="5"/>
      <c r="HZ166" s="5"/>
      <c r="IA166" s="5"/>
      <c r="IB166" s="5"/>
      <c r="IC166" s="5"/>
      <c r="ID166" s="5"/>
      <c r="IE166" s="5"/>
      <c r="IF166" s="5"/>
      <c r="IG166" s="5"/>
      <c r="IH166" s="5"/>
      <c r="II166" s="5"/>
      <c r="IJ166" s="5"/>
      <c r="IK166" s="5"/>
      <c r="IL166" s="5"/>
      <c r="IM166" s="5"/>
      <c r="IN166" s="5"/>
      <c r="IO166" s="5"/>
      <c r="IP166" s="5"/>
      <c r="IQ166" s="5"/>
      <c r="IR166" s="5"/>
      <c r="IS166" s="5"/>
      <c r="IT166" s="5"/>
      <c r="IU166" s="5"/>
      <c r="IV166" s="5"/>
    </row>
  </sheetData>
  <mergeCells count="11">
    <mergeCell ref="D10:J10"/>
    <mergeCell ref="C18:C19"/>
    <mergeCell ref="D18:J18"/>
    <mergeCell ref="B26:C27"/>
    <mergeCell ref="D26:J26"/>
    <mergeCell ref="B3:K3"/>
    <mergeCell ref="B5:J5"/>
    <mergeCell ref="B6:J6"/>
    <mergeCell ref="B7:J7"/>
    <mergeCell ref="B8:J8"/>
    <mergeCell ref="C10:C11"/>
  </mergeCells>
  <pageMargins left="0.70866141732283472" right="0.62" top="0.74803149606299213" bottom="0.57999999999999996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AVANC ADMON</vt:lpstr>
      <vt:lpstr>'AVANC ADMON'!Área_de_impresión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2021-03-25T18:42:19Z</dcterms:created>
  <dcterms:modified xsi:type="dcterms:W3CDTF">2021-03-25T18:44:02Z</dcterms:modified>
</cp:coreProperties>
</file>